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17"/>
  <workbookPr/>
  <mc:AlternateContent xmlns:mc="http://schemas.openxmlformats.org/markup-compatibility/2006">
    <mc:Choice Requires="x15">
      <x15ac:absPath xmlns:x15ac="http://schemas.microsoft.com/office/spreadsheetml/2010/11/ac" url="https://nau0.sharepoint.com/sites/ME476C951/Shared Documents/General/486/"/>
    </mc:Choice>
  </mc:AlternateContent>
  <xr:revisionPtr revIDLastSave="995" documentId="13_ncr:1_{49CD4A71-CA78-42AD-A9A3-4F07D12D9E65}" xr6:coauthVersionLast="45" xr6:coauthVersionMax="45" xr10:uidLastSave="{C54DCB87-4404-4743-9AE5-5F0450205F55}"/>
  <bookViews>
    <workbookView xWindow="11652" yWindow="0" windowWidth="11166" windowHeight="12360" firstSheet="4" activeTab="2" xr2:uid="{00000000-000D-0000-FFFF-FFFF00000000}"/>
  </bookViews>
  <sheets>
    <sheet name="Example and Instructions" sheetId="3" r:id="rId1"/>
    <sheet name="Team Semester Summary" sheetId="1" r:id="rId2"/>
    <sheet name="Nathan" sheetId="2" r:id="rId3"/>
    <sheet name="Leann" sheetId="11" r:id="rId4"/>
    <sheet name="Trevor" sheetId="12" r:id="rId5"/>
    <sheet name="Team Member (4)" sheetId="13" r:id="rId6"/>
    <sheet name="Team Member (5)" sheetId="14" r:id="rId7"/>
    <sheet name="Team Member (6)" sheetId="15" r:id="rId8"/>
    <sheet name="Team Member (7)" sheetId="16" r:id="rId9"/>
  </sheet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 i="1" l="1"/>
  <c r="Q5" i="1"/>
  <c r="P4" i="1"/>
  <c r="O5" i="1"/>
  <c r="O4" i="1" l="1"/>
  <c r="N5" i="1"/>
  <c r="N4" i="1" l="1"/>
  <c r="M6" i="1" l="1"/>
  <c r="M4" i="1"/>
  <c r="L5" i="1" l="1"/>
  <c r="K6" i="1" l="1"/>
  <c r="K5" i="1"/>
  <c r="K4" i="1"/>
  <c r="J4" i="1" l="1"/>
  <c r="J5" i="1"/>
  <c r="H5" i="1" l="1"/>
  <c r="G5" i="1" l="1"/>
  <c r="E5" i="1" l="1"/>
  <c r="C5" i="1" l="1"/>
  <c r="E25" i="12" l="1"/>
  <c r="D6" i="1"/>
  <c r="C4" i="1"/>
  <c r="E170" i="16" l="1"/>
  <c r="E159" i="16"/>
  <c r="E148" i="16"/>
  <c r="E137" i="16"/>
  <c r="E126" i="16"/>
  <c r="E115" i="16"/>
  <c r="E102" i="16"/>
  <c r="E91" i="16"/>
  <c r="E80" i="16"/>
  <c r="E69" i="16"/>
  <c r="E58" i="16"/>
  <c r="E47" i="16"/>
  <c r="E36" i="16"/>
  <c r="E25" i="16"/>
  <c r="A18" i="16"/>
  <c r="A19" i="16" s="1"/>
  <c r="E14" i="16"/>
  <c r="A8" i="16"/>
  <c r="A9" i="16" s="1"/>
  <c r="A10" i="16" s="1"/>
  <c r="A11" i="16" s="1"/>
  <c r="A12" i="16" s="1"/>
  <c r="A13" i="16" s="1"/>
  <c r="E170" i="15"/>
  <c r="E159" i="15"/>
  <c r="E148" i="15"/>
  <c r="E137" i="15"/>
  <c r="E126" i="15"/>
  <c r="E115" i="15"/>
  <c r="E102" i="15"/>
  <c r="E91" i="15"/>
  <c r="E80" i="15"/>
  <c r="E69" i="15"/>
  <c r="E58" i="15"/>
  <c r="E47" i="15"/>
  <c r="E36" i="15"/>
  <c r="E25" i="15"/>
  <c r="A18" i="15"/>
  <c r="A29" i="15" s="1"/>
  <c r="A40" i="15" s="1"/>
  <c r="A51" i="15" s="1"/>
  <c r="A62" i="15" s="1"/>
  <c r="A73" i="15" s="1"/>
  <c r="A84" i="15" s="1"/>
  <c r="A95" i="15" s="1"/>
  <c r="A108" i="15" s="1"/>
  <c r="E14" i="15"/>
  <c r="A8" i="15"/>
  <c r="A9" i="15" s="1"/>
  <c r="A10" i="15" s="1"/>
  <c r="A11" i="15" s="1"/>
  <c r="A12" i="15" s="1"/>
  <c r="A13" i="15" s="1"/>
  <c r="E170" i="14"/>
  <c r="E159" i="14"/>
  <c r="E148" i="14"/>
  <c r="E137" i="14"/>
  <c r="E126" i="14"/>
  <c r="E115" i="14"/>
  <c r="E102" i="14"/>
  <c r="E91" i="14"/>
  <c r="E80" i="14"/>
  <c r="E69" i="14"/>
  <c r="E58" i="14"/>
  <c r="E47" i="14"/>
  <c r="E36" i="14"/>
  <c r="E25" i="14"/>
  <c r="A18" i="14"/>
  <c r="A19" i="14" s="1"/>
  <c r="E14" i="14"/>
  <c r="A8" i="14"/>
  <c r="A9" i="14" s="1"/>
  <c r="A10" i="14" s="1"/>
  <c r="A11" i="14" s="1"/>
  <c r="A12" i="14" s="1"/>
  <c r="A13" i="14" s="1"/>
  <c r="E170" i="13"/>
  <c r="E159" i="13"/>
  <c r="E148" i="13"/>
  <c r="E137" i="13"/>
  <c r="E126" i="13"/>
  <c r="E115" i="13"/>
  <c r="E102" i="13"/>
  <c r="E91" i="13"/>
  <c r="E80" i="13"/>
  <c r="E69" i="13"/>
  <c r="E58" i="13"/>
  <c r="E47" i="13"/>
  <c r="E36" i="13"/>
  <c r="E25" i="13"/>
  <c r="A18" i="13"/>
  <c r="A19" i="13" s="1"/>
  <c r="E14" i="13"/>
  <c r="A8" i="13"/>
  <c r="A9" i="13" s="1"/>
  <c r="A10" i="13" s="1"/>
  <c r="A11" i="13" s="1"/>
  <c r="A12" i="13" s="1"/>
  <c r="A13" i="13" s="1"/>
  <c r="E170" i="12"/>
  <c r="Q6" i="1" s="1"/>
  <c r="E159" i="12"/>
  <c r="P6" i="1" s="1"/>
  <c r="E148" i="12"/>
  <c r="E137" i="12"/>
  <c r="E126" i="12"/>
  <c r="E115" i="12"/>
  <c r="L6" i="1" s="1"/>
  <c r="E102" i="12"/>
  <c r="E91" i="12"/>
  <c r="J6" i="1" s="1"/>
  <c r="E80" i="12"/>
  <c r="I6" i="1" s="1"/>
  <c r="E69" i="12"/>
  <c r="H6" i="1" s="1"/>
  <c r="E58" i="12"/>
  <c r="G6" i="1" s="1"/>
  <c r="E47" i="12"/>
  <c r="F6" i="1" s="1"/>
  <c r="E36" i="12"/>
  <c r="E6" i="1" s="1"/>
  <c r="A18" i="12"/>
  <c r="A19" i="12" s="1"/>
  <c r="E14" i="12"/>
  <c r="C6" i="1" s="1"/>
  <c r="A8" i="12"/>
  <c r="A9" i="12" s="1"/>
  <c r="A10" i="12" s="1"/>
  <c r="A11" i="12" s="1"/>
  <c r="A12" i="12" s="1"/>
  <c r="A13" i="12" s="1"/>
  <c r="E170" i="11"/>
  <c r="E159" i="11"/>
  <c r="P5" i="1" s="1"/>
  <c r="E148" i="11"/>
  <c r="E137" i="11"/>
  <c r="E126" i="11"/>
  <c r="M5" i="1" s="1"/>
  <c r="E115" i="11"/>
  <c r="E102" i="11"/>
  <c r="E91" i="11"/>
  <c r="E80" i="11"/>
  <c r="I5" i="1" s="1"/>
  <c r="E69" i="11"/>
  <c r="E58" i="11"/>
  <c r="E47" i="11"/>
  <c r="F5" i="1" s="1"/>
  <c r="E36" i="11"/>
  <c r="E25" i="11"/>
  <c r="D5" i="1" s="1"/>
  <c r="R5" i="1" s="1"/>
  <c r="A18" i="11"/>
  <c r="A29" i="11" s="1"/>
  <c r="A40" i="11" s="1"/>
  <c r="A51" i="11" s="1"/>
  <c r="A62" i="11" s="1"/>
  <c r="A73" i="11" s="1"/>
  <c r="A84" i="11" s="1"/>
  <c r="A95" i="11" s="1"/>
  <c r="A108" i="11" s="1"/>
  <c r="E14" i="11"/>
  <c r="A8" i="11"/>
  <c r="A9" i="11" s="1"/>
  <c r="A10" i="11" s="1"/>
  <c r="A11" i="11" s="1"/>
  <c r="A12" i="11" s="1"/>
  <c r="A13" i="11" s="1"/>
  <c r="A108" i="2"/>
  <c r="A18" i="2"/>
  <c r="E14" i="2"/>
  <c r="A8" i="2"/>
  <c r="A9" i="2" s="1"/>
  <c r="A10" i="2" s="1"/>
  <c r="A11" i="2" s="1"/>
  <c r="A12" i="2" s="1"/>
  <c r="A13" i="2" s="1"/>
  <c r="R6" i="1" l="1"/>
  <c r="A30" i="16"/>
  <c r="A41" i="16" s="1"/>
  <c r="A52" i="16" s="1"/>
  <c r="A63" i="16" s="1"/>
  <c r="A74" i="16" s="1"/>
  <c r="A85" i="16" s="1"/>
  <c r="A96" i="16" s="1"/>
  <c r="A20" i="16"/>
  <c r="A29" i="16"/>
  <c r="A40" i="16" s="1"/>
  <c r="A51" i="16" s="1"/>
  <c r="A62" i="16" s="1"/>
  <c r="A73" i="16" s="1"/>
  <c r="A84" i="16" s="1"/>
  <c r="A95" i="16" s="1"/>
  <c r="A108" i="16" s="1"/>
  <c r="A109" i="15"/>
  <c r="A119" i="15"/>
  <c r="A130" i="15" s="1"/>
  <c r="A141" i="15" s="1"/>
  <c r="A152" i="15" s="1"/>
  <c r="A163" i="15" s="1"/>
  <c r="A19" i="15"/>
  <c r="A20" i="14"/>
  <c r="A30" i="14"/>
  <c r="A41" i="14" s="1"/>
  <c r="A52" i="14" s="1"/>
  <c r="A63" i="14" s="1"/>
  <c r="A74" i="14" s="1"/>
  <c r="A85" i="14" s="1"/>
  <c r="A96" i="14" s="1"/>
  <c r="A29" i="14"/>
  <c r="A40" i="14" s="1"/>
  <c r="A51" i="14" s="1"/>
  <c r="A62" i="14" s="1"/>
  <c r="A73" i="14" s="1"/>
  <c r="A84" i="14" s="1"/>
  <c r="A95" i="14" s="1"/>
  <c r="A108" i="14" s="1"/>
  <c r="A20" i="13"/>
  <c r="A30" i="13"/>
  <c r="A41" i="13" s="1"/>
  <c r="A52" i="13" s="1"/>
  <c r="A63" i="13" s="1"/>
  <c r="A74" i="13" s="1"/>
  <c r="A85" i="13" s="1"/>
  <c r="A96" i="13" s="1"/>
  <c r="A29" i="13"/>
  <c r="A40" i="13" s="1"/>
  <c r="A51" i="13" s="1"/>
  <c r="A62" i="13" s="1"/>
  <c r="A73" i="13" s="1"/>
  <c r="A84" i="13" s="1"/>
  <c r="A95" i="13" s="1"/>
  <c r="A108" i="13" s="1"/>
  <c r="A30" i="12"/>
  <c r="A41" i="12" s="1"/>
  <c r="A52" i="12" s="1"/>
  <c r="A63" i="12" s="1"/>
  <c r="A74" i="12" s="1"/>
  <c r="A85" i="12" s="1"/>
  <c r="A96" i="12" s="1"/>
  <c r="A20" i="12"/>
  <c r="A29" i="12"/>
  <c r="A40" i="12" s="1"/>
  <c r="A51" i="12" s="1"/>
  <c r="A62" i="12" s="1"/>
  <c r="A73" i="12" s="1"/>
  <c r="A84" i="12" s="1"/>
  <c r="A95" i="12" s="1"/>
  <c r="A108" i="12" s="1"/>
  <c r="A119" i="11"/>
  <c r="A130" i="11" s="1"/>
  <c r="A141" i="11" s="1"/>
  <c r="A152" i="11" s="1"/>
  <c r="A163" i="11" s="1"/>
  <c r="A109" i="11"/>
  <c r="A19" i="11"/>
  <c r="A40" i="2"/>
  <c r="A51" i="2" s="1"/>
  <c r="A62" i="2" s="1"/>
  <c r="A73" i="2" s="1"/>
  <c r="A84" i="2" s="1"/>
  <c r="A95" i="2" s="1"/>
  <c r="A30" i="2"/>
  <c r="A41" i="2" s="1"/>
  <c r="A52" i="2" s="1"/>
  <c r="A63" i="2" s="1"/>
  <c r="A74" i="2" s="1"/>
  <c r="A85" i="2" s="1"/>
  <c r="A96" i="2" s="1"/>
  <c r="A29" i="2"/>
  <c r="A19" i="2"/>
  <c r="A20" i="2" s="1"/>
  <c r="A21" i="2" s="1"/>
  <c r="A22" i="2" s="1"/>
  <c r="A23" i="2" s="1"/>
  <c r="A24" i="2" s="1"/>
  <c r="A35" i="2" s="1"/>
  <c r="A46" i="2" s="1"/>
  <c r="A57" i="2" s="1"/>
  <c r="A68" i="2" s="1"/>
  <c r="A79" i="2" s="1"/>
  <c r="A90" i="2" s="1"/>
  <c r="A101" i="2" s="1"/>
  <c r="E25" i="2"/>
  <c r="D4" i="1" s="1"/>
  <c r="E36" i="2"/>
  <c r="E4" i="1" s="1"/>
  <c r="E47" i="2"/>
  <c r="F4" i="1" s="1"/>
  <c r="E58" i="2"/>
  <c r="G4" i="1" s="1"/>
  <c r="A109" i="16" l="1"/>
  <c r="A119" i="16"/>
  <c r="A130" i="16" s="1"/>
  <c r="A141" i="16" s="1"/>
  <c r="A152" i="16" s="1"/>
  <c r="A163" i="16" s="1"/>
  <c r="A21" i="16"/>
  <c r="A31" i="16"/>
  <c r="A42" i="16" s="1"/>
  <c r="A53" i="16" s="1"/>
  <c r="A64" i="16" s="1"/>
  <c r="A75" i="16" s="1"/>
  <c r="A86" i="16" s="1"/>
  <c r="A97" i="16" s="1"/>
  <c r="A20" i="15"/>
  <c r="A30" i="15"/>
  <c r="A41" i="15" s="1"/>
  <c r="A52" i="15" s="1"/>
  <c r="A63" i="15" s="1"/>
  <c r="A74" i="15" s="1"/>
  <c r="A85" i="15" s="1"/>
  <c r="A96" i="15" s="1"/>
  <c r="A110" i="15"/>
  <c r="A120" i="15"/>
  <c r="A131" i="15" s="1"/>
  <c r="A142" i="15" s="1"/>
  <c r="A153" i="15" s="1"/>
  <c r="A164" i="15" s="1"/>
  <c r="A119" i="14"/>
  <c r="A130" i="14" s="1"/>
  <c r="A141" i="14" s="1"/>
  <c r="A152" i="14" s="1"/>
  <c r="A163" i="14" s="1"/>
  <c r="A109" i="14"/>
  <c r="A31" i="14"/>
  <c r="A42" i="14" s="1"/>
  <c r="A53" i="14" s="1"/>
  <c r="A64" i="14" s="1"/>
  <c r="A75" i="14" s="1"/>
  <c r="A86" i="14" s="1"/>
  <c r="A97" i="14" s="1"/>
  <c r="A21" i="14"/>
  <c r="A21" i="13"/>
  <c r="A31" i="13"/>
  <c r="A42" i="13" s="1"/>
  <c r="A53" i="13" s="1"/>
  <c r="A64" i="13" s="1"/>
  <c r="A75" i="13" s="1"/>
  <c r="A86" i="13" s="1"/>
  <c r="A97" i="13" s="1"/>
  <c r="A119" i="13"/>
  <c r="A130" i="13" s="1"/>
  <c r="A141" i="13" s="1"/>
  <c r="A152" i="13" s="1"/>
  <c r="A163" i="13" s="1"/>
  <c r="A109" i="13"/>
  <c r="A119" i="12"/>
  <c r="A130" i="12" s="1"/>
  <c r="A141" i="12" s="1"/>
  <c r="A152" i="12" s="1"/>
  <c r="A163" i="12" s="1"/>
  <c r="A109" i="12"/>
  <c r="A21" i="12"/>
  <c r="A31" i="12"/>
  <c r="A42" i="12" s="1"/>
  <c r="A53" i="12" s="1"/>
  <c r="A64" i="12" s="1"/>
  <c r="A75" i="12" s="1"/>
  <c r="A86" i="12" s="1"/>
  <c r="A97" i="12" s="1"/>
  <c r="A20" i="11"/>
  <c r="A30" i="11"/>
  <c r="A41" i="11" s="1"/>
  <c r="A52" i="11" s="1"/>
  <c r="A63" i="11" s="1"/>
  <c r="A74" i="11" s="1"/>
  <c r="A85" i="11" s="1"/>
  <c r="A96" i="11" s="1"/>
  <c r="A110" i="11"/>
  <c r="A120" i="11"/>
  <c r="A131" i="11" s="1"/>
  <c r="A142" i="11" s="1"/>
  <c r="A153" i="11" s="1"/>
  <c r="A164" i="11" s="1"/>
  <c r="A119" i="2"/>
  <c r="A130" i="2" s="1"/>
  <c r="A141" i="2" s="1"/>
  <c r="A152" i="2" s="1"/>
  <c r="A163" i="2" s="1"/>
  <c r="A109" i="2"/>
  <c r="A110" i="2" s="1"/>
  <c r="A111" i="2" s="1"/>
  <c r="A112" i="2" s="1"/>
  <c r="A113" i="2" s="1"/>
  <c r="A114" i="2" s="1"/>
  <c r="A125" i="2" s="1"/>
  <c r="A136" i="2" s="1"/>
  <c r="A147" i="2" s="1"/>
  <c r="A158" i="2" s="1"/>
  <c r="A169" i="2" s="1"/>
  <c r="A33" i="2"/>
  <c r="A44" i="2" s="1"/>
  <c r="A55" i="2" s="1"/>
  <c r="A66" i="2" s="1"/>
  <c r="A77" i="2" s="1"/>
  <c r="A88" i="2" s="1"/>
  <c r="A99" i="2" s="1"/>
  <c r="A32" i="2"/>
  <c r="A43" i="2" s="1"/>
  <c r="A54" i="2" s="1"/>
  <c r="A65" i="2" s="1"/>
  <c r="A76" i="2" s="1"/>
  <c r="A87" i="2" s="1"/>
  <c r="A98" i="2" s="1"/>
  <c r="A31" i="2"/>
  <c r="A42" i="2" s="1"/>
  <c r="A53" i="2" s="1"/>
  <c r="A64" i="2" s="1"/>
  <c r="A75" i="2" s="1"/>
  <c r="A86" i="2" s="1"/>
  <c r="A97" i="2" s="1"/>
  <c r="A34" i="2"/>
  <c r="A45" i="2" s="1"/>
  <c r="A56" i="2" s="1"/>
  <c r="A67" i="2" s="1"/>
  <c r="A78" i="2" s="1"/>
  <c r="A89" i="2" s="1"/>
  <c r="A100" i="2" s="1"/>
  <c r="M38" i="3"/>
  <c r="M37" i="3"/>
  <c r="M36" i="3"/>
  <c r="E29" i="3"/>
  <c r="A23" i="3"/>
  <c r="A24" i="3" s="1"/>
  <c r="A25" i="3" s="1"/>
  <c r="A26" i="3" s="1"/>
  <c r="A27" i="3" s="1"/>
  <c r="A28" i="3" s="1"/>
  <c r="A22" i="16" l="1"/>
  <c r="A32" i="16"/>
  <c r="A43" i="16" s="1"/>
  <c r="A54" i="16" s="1"/>
  <c r="A65" i="16" s="1"/>
  <c r="A76" i="16" s="1"/>
  <c r="A87" i="16" s="1"/>
  <c r="A98" i="16" s="1"/>
  <c r="A110" i="16"/>
  <c r="A120" i="16"/>
  <c r="A131" i="16" s="1"/>
  <c r="A142" i="16" s="1"/>
  <c r="A153" i="16" s="1"/>
  <c r="A164" i="16" s="1"/>
  <c r="A111" i="15"/>
  <c r="A121" i="15"/>
  <c r="A132" i="15" s="1"/>
  <c r="A143" i="15" s="1"/>
  <c r="A154" i="15" s="1"/>
  <c r="A165" i="15" s="1"/>
  <c r="A21" i="15"/>
  <c r="A31" i="15"/>
  <c r="A42" i="15" s="1"/>
  <c r="A53" i="15" s="1"/>
  <c r="A64" i="15" s="1"/>
  <c r="A75" i="15" s="1"/>
  <c r="A86" i="15" s="1"/>
  <c r="A97" i="15" s="1"/>
  <c r="A22" i="14"/>
  <c r="A32" i="14"/>
  <c r="A43" i="14" s="1"/>
  <c r="A54" i="14" s="1"/>
  <c r="A65" i="14" s="1"/>
  <c r="A76" i="14" s="1"/>
  <c r="A87" i="14" s="1"/>
  <c r="A98" i="14" s="1"/>
  <c r="A120" i="14"/>
  <c r="A131" i="14" s="1"/>
  <c r="A142" i="14" s="1"/>
  <c r="A153" i="14" s="1"/>
  <c r="A164" i="14" s="1"/>
  <c r="A110" i="14"/>
  <c r="A32" i="13"/>
  <c r="A43" i="13" s="1"/>
  <c r="A54" i="13" s="1"/>
  <c r="A65" i="13" s="1"/>
  <c r="A76" i="13" s="1"/>
  <c r="A87" i="13" s="1"/>
  <c r="A98" i="13" s="1"/>
  <c r="A22" i="13"/>
  <c r="A110" i="13"/>
  <c r="A120" i="13"/>
  <c r="A131" i="13" s="1"/>
  <c r="A142" i="13" s="1"/>
  <c r="A153" i="13" s="1"/>
  <c r="A164" i="13" s="1"/>
  <c r="A32" i="12"/>
  <c r="A43" i="12" s="1"/>
  <c r="A54" i="12" s="1"/>
  <c r="A65" i="12" s="1"/>
  <c r="A76" i="12" s="1"/>
  <c r="A87" i="12" s="1"/>
  <c r="A98" i="12" s="1"/>
  <c r="A22" i="12"/>
  <c r="A120" i="12"/>
  <c r="A131" i="12" s="1"/>
  <c r="A142" i="12" s="1"/>
  <c r="A153" i="12" s="1"/>
  <c r="A164" i="12" s="1"/>
  <c r="A110" i="12"/>
  <c r="A121" i="11"/>
  <c r="A132" i="11" s="1"/>
  <c r="A143" i="11" s="1"/>
  <c r="A154" i="11" s="1"/>
  <c r="A165" i="11" s="1"/>
  <c r="A111" i="11"/>
  <c r="A31" i="11"/>
  <c r="A42" i="11" s="1"/>
  <c r="A53" i="11" s="1"/>
  <c r="A64" i="11" s="1"/>
  <c r="A75" i="11" s="1"/>
  <c r="A86" i="11" s="1"/>
  <c r="A97" i="11" s="1"/>
  <c r="A21" i="11"/>
  <c r="A123" i="2"/>
  <c r="A134" i="2" s="1"/>
  <c r="A145" i="2" s="1"/>
  <c r="A156" i="2" s="1"/>
  <c r="A167" i="2" s="1"/>
  <c r="A122" i="2"/>
  <c r="A133" i="2" s="1"/>
  <c r="A144" i="2" s="1"/>
  <c r="A155" i="2" s="1"/>
  <c r="A166" i="2" s="1"/>
  <c r="A120" i="2"/>
  <c r="A131" i="2" s="1"/>
  <c r="A142" i="2" s="1"/>
  <c r="A153" i="2" s="1"/>
  <c r="A164" i="2" s="1"/>
  <c r="A124" i="2"/>
  <c r="A135" i="2" s="1"/>
  <c r="A146" i="2" s="1"/>
  <c r="A157" i="2" s="1"/>
  <c r="A168" i="2" s="1"/>
  <c r="A121" i="2"/>
  <c r="A132" i="2" s="1"/>
  <c r="A143" i="2" s="1"/>
  <c r="A154" i="2" s="1"/>
  <c r="A165" i="2" s="1"/>
  <c r="E170" i="2"/>
  <c r="E159" i="2"/>
  <c r="E148" i="2"/>
  <c r="E137" i="2"/>
  <c r="E126" i="2"/>
  <c r="E115" i="2"/>
  <c r="L4" i="1" s="1"/>
  <c r="E102" i="2"/>
  <c r="E91" i="2"/>
  <c r="E80" i="2"/>
  <c r="I4" i="1" s="1"/>
  <c r="E69" i="2"/>
  <c r="H4" i="1" s="1"/>
  <c r="R4" i="1" s="1"/>
  <c r="A23" i="16" l="1"/>
  <c r="A33" i="16"/>
  <c r="A44" i="16" s="1"/>
  <c r="A55" i="16" s="1"/>
  <c r="A66" i="16" s="1"/>
  <c r="A77" i="16" s="1"/>
  <c r="A88" i="16" s="1"/>
  <c r="A99" i="16" s="1"/>
  <c r="A111" i="16"/>
  <c r="A121" i="16"/>
  <c r="A132" i="16" s="1"/>
  <c r="A143" i="16" s="1"/>
  <c r="A154" i="16" s="1"/>
  <c r="A165" i="16" s="1"/>
  <c r="A32" i="15"/>
  <c r="A43" i="15" s="1"/>
  <c r="A54" i="15" s="1"/>
  <c r="A65" i="15" s="1"/>
  <c r="A76" i="15" s="1"/>
  <c r="A87" i="15" s="1"/>
  <c r="A98" i="15" s="1"/>
  <c r="A22" i="15"/>
  <c r="A112" i="15"/>
  <c r="A122" i="15"/>
  <c r="A133" i="15" s="1"/>
  <c r="A144" i="15" s="1"/>
  <c r="A155" i="15" s="1"/>
  <c r="A166" i="15" s="1"/>
  <c r="A111" i="14"/>
  <c r="A121" i="14"/>
  <c r="A132" i="14" s="1"/>
  <c r="A143" i="14" s="1"/>
  <c r="A154" i="14" s="1"/>
  <c r="A165" i="14" s="1"/>
  <c r="A23" i="14"/>
  <c r="A33" i="14"/>
  <c r="A44" i="14" s="1"/>
  <c r="A55" i="14" s="1"/>
  <c r="A66" i="14" s="1"/>
  <c r="A77" i="14" s="1"/>
  <c r="A88" i="14" s="1"/>
  <c r="A99" i="14" s="1"/>
  <c r="A111" i="13"/>
  <c r="A121" i="13"/>
  <c r="A132" i="13" s="1"/>
  <c r="A143" i="13" s="1"/>
  <c r="A154" i="13" s="1"/>
  <c r="A165" i="13" s="1"/>
  <c r="A23" i="13"/>
  <c r="A33" i="13"/>
  <c r="A44" i="13" s="1"/>
  <c r="A55" i="13" s="1"/>
  <c r="A66" i="13" s="1"/>
  <c r="A77" i="13" s="1"/>
  <c r="A88" i="13" s="1"/>
  <c r="A99" i="13" s="1"/>
  <c r="A111" i="12"/>
  <c r="A121" i="12"/>
  <c r="A132" i="12" s="1"/>
  <c r="A143" i="12" s="1"/>
  <c r="A154" i="12" s="1"/>
  <c r="A165" i="12" s="1"/>
  <c r="A23" i="12"/>
  <c r="A33" i="12"/>
  <c r="A44" i="12" s="1"/>
  <c r="A55" i="12" s="1"/>
  <c r="A66" i="12" s="1"/>
  <c r="A77" i="12" s="1"/>
  <c r="A88" i="12" s="1"/>
  <c r="A99" i="12" s="1"/>
  <c r="A22" i="11"/>
  <c r="A32" i="11"/>
  <c r="A43" i="11" s="1"/>
  <c r="A54" i="11" s="1"/>
  <c r="A65" i="11" s="1"/>
  <c r="A76" i="11" s="1"/>
  <c r="A87" i="11" s="1"/>
  <c r="A98" i="11" s="1"/>
  <c r="A112" i="11"/>
  <c r="A122" i="11"/>
  <c r="A133" i="11" s="1"/>
  <c r="A144" i="11" s="1"/>
  <c r="A155" i="11" s="1"/>
  <c r="A166" i="11" s="1"/>
  <c r="A112" i="16" l="1"/>
  <c r="A122" i="16"/>
  <c r="A133" i="16" s="1"/>
  <c r="A144" i="16" s="1"/>
  <c r="A155" i="16" s="1"/>
  <c r="A166" i="16" s="1"/>
  <c r="A24" i="16"/>
  <c r="A35" i="16" s="1"/>
  <c r="A46" i="16" s="1"/>
  <c r="A57" i="16" s="1"/>
  <c r="A68" i="16" s="1"/>
  <c r="A79" i="16" s="1"/>
  <c r="A90" i="16" s="1"/>
  <c r="A101" i="16" s="1"/>
  <c r="A34" i="16"/>
  <c r="A45" i="16" s="1"/>
  <c r="A56" i="16" s="1"/>
  <c r="A67" i="16" s="1"/>
  <c r="A78" i="16" s="1"/>
  <c r="A89" i="16" s="1"/>
  <c r="A100" i="16" s="1"/>
  <c r="A113" i="15"/>
  <c r="A123" i="15"/>
  <c r="A134" i="15" s="1"/>
  <c r="A145" i="15" s="1"/>
  <c r="A156" i="15" s="1"/>
  <c r="A167" i="15" s="1"/>
  <c r="A23" i="15"/>
  <c r="A33" i="15"/>
  <c r="A44" i="15" s="1"/>
  <c r="A55" i="15" s="1"/>
  <c r="A66" i="15" s="1"/>
  <c r="A77" i="15" s="1"/>
  <c r="A88" i="15" s="1"/>
  <c r="A99" i="15" s="1"/>
  <c r="A24" i="14"/>
  <c r="A35" i="14" s="1"/>
  <c r="A46" i="14" s="1"/>
  <c r="A57" i="14" s="1"/>
  <c r="A68" i="14" s="1"/>
  <c r="A79" i="14" s="1"/>
  <c r="A90" i="14" s="1"/>
  <c r="A101" i="14" s="1"/>
  <c r="A34" i="14"/>
  <c r="A45" i="14" s="1"/>
  <c r="A56" i="14" s="1"/>
  <c r="A67" i="14" s="1"/>
  <c r="A78" i="14" s="1"/>
  <c r="A89" i="14" s="1"/>
  <c r="A100" i="14" s="1"/>
  <c r="A112" i="14"/>
  <c r="A122" i="14"/>
  <c r="A133" i="14" s="1"/>
  <c r="A144" i="14" s="1"/>
  <c r="A155" i="14" s="1"/>
  <c r="A166" i="14" s="1"/>
  <c r="A24" i="13"/>
  <c r="A35" i="13" s="1"/>
  <c r="A46" i="13" s="1"/>
  <c r="A57" i="13" s="1"/>
  <c r="A68" i="13" s="1"/>
  <c r="A79" i="13" s="1"/>
  <c r="A90" i="13" s="1"/>
  <c r="A101" i="13" s="1"/>
  <c r="A34" i="13"/>
  <c r="A45" i="13" s="1"/>
  <c r="A56" i="13" s="1"/>
  <c r="A67" i="13" s="1"/>
  <c r="A78" i="13" s="1"/>
  <c r="A89" i="13" s="1"/>
  <c r="A100" i="13" s="1"/>
  <c r="A122" i="13"/>
  <c r="A133" i="13" s="1"/>
  <c r="A144" i="13" s="1"/>
  <c r="A155" i="13" s="1"/>
  <c r="A166" i="13" s="1"/>
  <c r="A112" i="13"/>
  <c r="A24" i="12"/>
  <c r="A35" i="12" s="1"/>
  <c r="A46" i="12" s="1"/>
  <c r="A57" i="12" s="1"/>
  <c r="A68" i="12" s="1"/>
  <c r="A79" i="12" s="1"/>
  <c r="A90" i="12" s="1"/>
  <c r="A101" i="12" s="1"/>
  <c r="A34" i="12"/>
  <c r="A45" i="12" s="1"/>
  <c r="A56" i="12" s="1"/>
  <c r="A67" i="12" s="1"/>
  <c r="A78" i="12" s="1"/>
  <c r="A89" i="12" s="1"/>
  <c r="A100" i="12" s="1"/>
  <c r="A112" i="12"/>
  <c r="A122" i="12"/>
  <c r="A133" i="12" s="1"/>
  <c r="A144" i="12" s="1"/>
  <c r="A155" i="12" s="1"/>
  <c r="A166" i="12" s="1"/>
  <c r="A113" i="11"/>
  <c r="A123" i="11"/>
  <c r="A134" i="11" s="1"/>
  <c r="A145" i="11" s="1"/>
  <c r="A156" i="11" s="1"/>
  <c r="A167" i="11" s="1"/>
  <c r="A23" i="11"/>
  <c r="A33" i="11"/>
  <c r="A44" i="11" s="1"/>
  <c r="A55" i="11" s="1"/>
  <c r="A66" i="11" s="1"/>
  <c r="A77" i="11" s="1"/>
  <c r="A88" i="11" s="1"/>
  <c r="A99" i="11" s="1"/>
  <c r="A113" i="16" l="1"/>
  <c r="A123" i="16"/>
  <c r="A134" i="16" s="1"/>
  <c r="A145" i="16" s="1"/>
  <c r="A156" i="16" s="1"/>
  <c r="A167" i="16" s="1"/>
  <c r="A24" i="15"/>
  <c r="A35" i="15" s="1"/>
  <c r="A46" i="15" s="1"/>
  <c r="A57" i="15" s="1"/>
  <c r="A68" i="15" s="1"/>
  <c r="A79" i="15" s="1"/>
  <c r="A90" i="15" s="1"/>
  <c r="A101" i="15" s="1"/>
  <c r="A34" i="15"/>
  <c r="A45" i="15" s="1"/>
  <c r="A56" i="15" s="1"/>
  <c r="A67" i="15" s="1"/>
  <c r="A78" i="15" s="1"/>
  <c r="A89" i="15" s="1"/>
  <c r="A100" i="15" s="1"/>
  <c r="A114" i="15"/>
  <c r="A125" i="15" s="1"/>
  <c r="A136" i="15" s="1"/>
  <c r="A147" i="15" s="1"/>
  <c r="A158" i="15" s="1"/>
  <c r="A169" i="15" s="1"/>
  <c r="A124" i="15"/>
  <c r="A135" i="15" s="1"/>
  <c r="A146" i="15" s="1"/>
  <c r="A157" i="15" s="1"/>
  <c r="A168" i="15" s="1"/>
  <c r="A113" i="14"/>
  <c r="A123" i="14"/>
  <c r="A134" i="14" s="1"/>
  <c r="A145" i="14" s="1"/>
  <c r="A156" i="14" s="1"/>
  <c r="A167" i="14" s="1"/>
  <c r="A113" i="13"/>
  <c r="A123" i="13"/>
  <c r="A134" i="13" s="1"/>
  <c r="A145" i="13" s="1"/>
  <c r="A156" i="13" s="1"/>
  <c r="A167" i="13" s="1"/>
  <c r="A113" i="12"/>
  <c r="A123" i="12"/>
  <c r="A134" i="12" s="1"/>
  <c r="A145" i="12" s="1"/>
  <c r="A156" i="12" s="1"/>
  <c r="A167" i="12" s="1"/>
  <c r="A24" i="11"/>
  <c r="A35" i="11" s="1"/>
  <c r="A46" i="11" s="1"/>
  <c r="A57" i="11" s="1"/>
  <c r="A68" i="11" s="1"/>
  <c r="A79" i="11" s="1"/>
  <c r="A90" i="11" s="1"/>
  <c r="A101" i="11" s="1"/>
  <c r="A34" i="11"/>
  <c r="A45" i="11" s="1"/>
  <c r="A56" i="11" s="1"/>
  <c r="A67" i="11" s="1"/>
  <c r="A78" i="11" s="1"/>
  <c r="A89" i="11" s="1"/>
  <c r="A100" i="11" s="1"/>
  <c r="A114" i="11"/>
  <c r="A125" i="11" s="1"/>
  <c r="A136" i="11" s="1"/>
  <c r="A147" i="11" s="1"/>
  <c r="A158" i="11" s="1"/>
  <c r="A169" i="11" s="1"/>
  <c r="A124" i="11"/>
  <c r="A135" i="11" s="1"/>
  <c r="A146" i="11" s="1"/>
  <c r="A157" i="11" s="1"/>
  <c r="A168" i="11" s="1"/>
  <c r="A114" i="16" l="1"/>
  <c r="A125" i="16" s="1"/>
  <c r="A136" i="16" s="1"/>
  <c r="A147" i="16" s="1"/>
  <c r="A158" i="16" s="1"/>
  <c r="A169" i="16" s="1"/>
  <c r="A124" i="16"/>
  <c r="A135" i="16" s="1"/>
  <c r="A146" i="16" s="1"/>
  <c r="A157" i="16" s="1"/>
  <c r="A168" i="16" s="1"/>
  <c r="A114" i="14"/>
  <c r="A125" i="14" s="1"/>
  <c r="A136" i="14" s="1"/>
  <c r="A147" i="14" s="1"/>
  <c r="A158" i="14" s="1"/>
  <c r="A169" i="14" s="1"/>
  <c r="A124" i="14"/>
  <c r="A135" i="14" s="1"/>
  <c r="A146" i="14" s="1"/>
  <c r="A157" i="14" s="1"/>
  <c r="A168" i="14" s="1"/>
  <c r="A114" i="13"/>
  <c r="A125" i="13" s="1"/>
  <c r="A136" i="13" s="1"/>
  <c r="A147" i="13" s="1"/>
  <c r="A158" i="13" s="1"/>
  <c r="A169" i="13" s="1"/>
  <c r="A124" i="13"/>
  <c r="A135" i="13" s="1"/>
  <c r="A146" i="13" s="1"/>
  <c r="A157" i="13" s="1"/>
  <c r="A168" i="13" s="1"/>
  <c r="A114" i="12"/>
  <c r="A125" i="12" s="1"/>
  <c r="A136" i="12" s="1"/>
  <c r="A147" i="12" s="1"/>
  <c r="A158" i="12" s="1"/>
  <c r="A169" i="12" s="1"/>
  <c r="A124" i="12"/>
  <c r="A135" i="12" s="1"/>
  <c r="A146" i="12" s="1"/>
  <c r="A157" i="12" s="1"/>
  <c r="A168" i="12" s="1"/>
</calcChain>
</file>

<file path=xl/sharedStrings.xml><?xml version="1.0" encoding="utf-8"?>
<sst xmlns="http://schemas.openxmlformats.org/spreadsheetml/2006/main" count="2026" uniqueCount="400">
  <si>
    <t>ME 476C/486C TimeCards</t>
  </si>
  <si>
    <t>Instructions:</t>
  </si>
  <si>
    <t>1. Team Project Managers will upload this document on to a file sharing platform of the team's choice (Google Docs is usually the default)</t>
  </si>
  <si>
    <t>2. Each team member needs their own sheet within the document - rename the sheet with their full name.</t>
  </si>
  <si>
    <t>3. Alphabetize based on last name.</t>
  </si>
  <si>
    <t>4. Every week each team member will complete their own timecard for the week, reporting hours worked, where they worked, and what the contribution of the work was.</t>
  </si>
  <si>
    <t>5. Project Managers will then review and compile the hours into the Team Semester Summary sheet of the document.</t>
  </si>
  <si>
    <t>6. The project manager will then upload the Team Semester Summary to Bb Learn as a team assignment.</t>
  </si>
  <si>
    <t>7. This document shared online allows all team members to see the work reported by other members of the team throughout the semester.</t>
  </si>
  <si>
    <t>8. Occasionally, the instructor may ask to see the spreadsheet for a particular week.</t>
  </si>
  <si>
    <t>9. Below are examples of a team member's Week 11 entry and the Team Semester Summary.</t>
  </si>
  <si>
    <t>Example Time Card Entry:</t>
  </si>
  <si>
    <t>Team Number:</t>
  </si>
  <si>
    <t>19F00</t>
  </si>
  <si>
    <t>Team Name:</t>
  </si>
  <si>
    <t>Team Boaty McBoatFace</t>
  </si>
  <si>
    <t>Team Member:</t>
  </si>
  <si>
    <t>Sparrow, Jack</t>
  </si>
  <si>
    <t>Week 11 TimeCard</t>
  </si>
  <si>
    <t>Date</t>
  </si>
  <si>
    <t>Day</t>
  </si>
  <si>
    <t>Location(s) and Time(s)</t>
  </si>
  <si>
    <t>Activities &amp; Contributions</t>
  </si>
  <si>
    <t>Total Time (hours)</t>
  </si>
  <si>
    <t>Monday</t>
  </si>
  <si>
    <t>Team meeting in room 108 (7-8pm), At home research (9-10pm)</t>
  </si>
  <si>
    <t>Assigned Action Items in Team meeting, did concept gen as a team; at home found three conference papers on how to analyze human factors issue</t>
  </si>
  <si>
    <t>Tuesday</t>
  </si>
  <si>
    <t>Machine shop (6-8pm)</t>
  </si>
  <si>
    <t>Experimented with aluminum and steel options for hub, got advice from shop manager</t>
  </si>
  <si>
    <t>Wednesday</t>
  </si>
  <si>
    <t>Arduino Club (4-5pm)</t>
  </si>
  <si>
    <t>Got help with basic programming for sensors</t>
  </si>
  <si>
    <t>Thursday</t>
  </si>
  <si>
    <t>Meeting with Clark (2-3pm)</t>
  </si>
  <si>
    <t>evaluated concepts that we had created thus far, agreed to come up with subsystem ideas over the weekend</t>
  </si>
  <si>
    <t>Friday</t>
  </si>
  <si>
    <t>Saturday</t>
  </si>
  <si>
    <t>At home (9-10am)</t>
  </si>
  <si>
    <t>sketched three new subsystem concepts for the rotor interface</t>
  </si>
  <si>
    <t>Sunday</t>
  </si>
  <si>
    <t>Weekly total</t>
  </si>
  <si>
    <t>Example Team Semester Summary:</t>
  </si>
  <si>
    <t>Team ID</t>
  </si>
  <si>
    <t>Student Name</t>
  </si>
  <si>
    <t>Week 6 Total</t>
  </si>
  <si>
    <t>Week 7 Total</t>
  </si>
  <si>
    <t>Week 8 Total</t>
  </si>
  <si>
    <t>Week 9 Total</t>
  </si>
  <si>
    <t>Week 10 Total</t>
  </si>
  <si>
    <t>Week 11 Total</t>
  </si>
  <si>
    <t>Week 12 Total</t>
  </si>
  <si>
    <t>Week 13 Total</t>
  </si>
  <si>
    <t>Week 14 Total</t>
  </si>
  <si>
    <t>Week 15 Total</t>
  </si>
  <si>
    <t>Total Hours to Date</t>
  </si>
  <si>
    <t>Banner, Bruce</t>
  </si>
  <si>
    <t>Kent, Clark</t>
  </si>
  <si>
    <t>Red Feather</t>
  </si>
  <si>
    <t>Week 1 total</t>
  </si>
  <si>
    <t>Week 2 Total</t>
  </si>
  <si>
    <t>Week 3 Total</t>
  </si>
  <si>
    <t>Week 4 Total</t>
  </si>
  <si>
    <t>Week 5 Total</t>
  </si>
  <si>
    <t>Red Feather 2020</t>
  </si>
  <si>
    <t>Nathan Fisher</t>
  </si>
  <si>
    <t>Leann Hernandez</t>
  </si>
  <si>
    <t>Trevor Scott</t>
  </si>
  <si>
    <t>Notes:</t>
  </si>
  <si>
    <t>1. Team members should be listed in alphabetical order by last name.</t>
  </si>
  <si>
    <t>2. Team members full names should be used.</t>
  </si>
  <si>
    <t>3. Be sure to include the full team number (i.e. Team 19FXX) at the top.</t>
  </si>
  <si>
    <t>4. Only this sheet will be turned in each week, but the instructor may request to see the full document on occasion.</t>
  </si>
  <si>
    <t>[insert team number here]</t>
  </si>
  <si>
    <t xml:space="preserve">Notes: </t>
  </si>
  <si>
    <t>[insert team name here]</t>
  </si>
  <si>
    <t>1. Only list activities relevant to the capstone class.</t>
  </si>
  <si>
    <t>[instert team member name here]</t>
  </si>
  <si>
    <t>2. Consider quantity does not always equal quality.</t>
  </si>
  <si>
    <t>3. Be honest and accurate.</t>
  </si>
  <si>
    <t>Week 1 TimeCard</t>
  </si>
  <si>
    <t>4. Do not delete previous weeks.  If necessary, hide the rows later in the semester.</t>
  </si>
  <si>
    <t>5. All cells must be written by you and not copied from teammates.</t>
  </si>
  <si>
    <t>Zoom Meeting (11:30am-12:30pm)</t>
  </si>
  <si>
    <t>Class session- project summary and brief progress report for class and instructor.</t>
  </si>
  <si>
    <t>Teams meeting (11:30pm-12:30pm)</t>
  </si>
  <si>
    <t>Began work on post mortem and discussed plan for future work. Also discussed possible issues due to online learning related to construction of prototype.</t>
  </si>
  <si>
    <t>Teams meeting (4:00pm-6:00pm)</t>
  </si>
  <si>
    <t>Finished the post mortem report and reviewed/edited the information as a team.</t>
  </si>
  <si>
    <t>Week 2 TimeCard</t>
  </si>
  <si>
    <t>Zoom Meeting (11:30AM-12:50PM)</t>
  </si>
  <si>
    <t>Meeting w/Dr. Oman</t>
  </si>
  <si>
    <t>Home (12:00pm-3:30pm)</t>
  </si>
  <si>
    <t>Self learning (watching/completing tutorials)</t>
  </si>
  <si>
    <t>Home (4:00pm-5:30pm)</t>
  </si>
  <si>
    <t>Implemented Self learning</t>
  </si>
  <si>
    <t>Home (4:00pm-6:00pm)</t>
  </si>
  <si>
    <t>Finished implementation and completed memo for self learning</t>
  </si>
  <si>
    <t>Week 3 TimeCard</t>
  </si>
  <si>
    <t>Zoom Meeting (11:30AM-11:50PM)</t>
  </si>
  <si>
    <t>Microsoft Team meeting (3:00pm-4:30pm)</t>
  </si>
  <si>
    <t>Assigning duties for hardware review</t>
  </si>
  <si>
    <t>Home (1:00pm-3:30pm)</t>
  </si>
  <si>
    <t>Work on assembly plan for hardware review</t>
  </si>
  <si>
    <t>Week 4 TimeCard</t>
  </si>
  <si>
    <t>Microsoft Team meeting (3:00pm-4:00pm)</t>
  </si>
  <si>
    <t>Staff meeting style discussion. Updates on personal progress for hardware review.</t>
  </si>
  <si>
    <t>Home (2:00pm-4:30pm)              Microsfot Teams Meeting (4:30pm-7:30pm)</t>
  </si>
  <si>
    <t>Finished preliminary design plan. Transfered information to the memo format. Discussed meeting criteria for hardware review tomorrow.</t>
  </si>
  <si>
    <t>Home (1:00pm-2:30pm)</t>
  </si>
  <si>
    <t>Website creation</t>
  </si>
  <si>
    <t>Home(12pm-12:30pm)</t>
  </si>
  <si>
    <t>Client meeting prep</t>
  </si>
  <si>
    <t>Week 5 TimeCard</t>
  </si>
  <si>
    <t>Zoom Meeting (4:30PM-5:30PM) Microsoft Teams Meeting (5:30PM-7:00PM)</t>
  </si>
  <si>
    <t>Client Meeting  // Discuss action items from client meeting</t>
  </si>
  <si>
    <t>Home (3:00pm-5:00pm)</t>
  </si>
  <si>
    <t>Home (12:00PM-2:00PM)</t>
  </si>
  <si>
    <t>Device planning and construction</t>
  </si>
  <si>
    <t>MIcrosoft Teams Meeting  (3:00PM-5:00PM)</t>
  </si>
  <si>
    <t>Outlining of implementation memo and midterm report</t>
  </si>
  <si>
    <t>Week 6 TimeCard</t>
  </si>
  <si>
    <t>MS Teams Meeting (6:00PM-8:00PM)</t>
  </si>
  <si>
    <t>Continuing to figure out the nuances of dreamweaver.</t>
  </si>
  <si>
    <t>Staff meeting w/ Dr Oman</t>
  </si>
  <si>
    <t>MS Teams Meeting (4:30PM-7:00PM)</t>
  </si>
  <si>
    <t>Discuss downsizing system. Replying to client and mentor. Continued work on capstone website.</t>
  </si>
  <si>
    <t>Home (1:00pm-4:00pm)</t>
  </si>
  <si>
    <t>Finishing up admistrative type issues with capstone website, as well as small formatting issues.</t>
  </si>
  <si>
    <t>MS Teams Meeting (12:00PM-1:30PM)</t>
  </si>
  <si>
    <t>Working on implementation memo</t>
  </si>
  <si>
    <t>Week 7 TimeCard</t>
  </si>
  <si>
    <t>Prep work and began painting of wooden frame.</t>
  </si>
  <si>
    <t>Team Meeting(4:30-6:30pm)</t>
  </si>
  <si>
    <t>Implementation Memo Meeting</t>
  </si>
  <si>
    <t>Individual work on intro and customer needs section of implementation memo.</t>
  </si>
  <si>
    <t>Team Meeting (3:30-5:30pm), Home(6:00-7:00pm)</t>
  </si>
  <si>
    <t>Worked on Midpoint presentation, individual practice on my sections of the presentation.</t>
  </si>
  <si>
    <t>Week 8 TimeCard</t>
  </si>
  <si>
    <t>Zoom (11:20AM-12:20PM)</t>
  </si>
  <si>
    <t>Presented midpoint presentation and watched other captsonte teams present</t>
  </si>
  <si>
    <t>Watched other capstone teams present their midpoint presentations</t>
  </si>
  <si>
    <t>Teams (4:30PM-6:30PM)</t>
  </si>
  <si>
    <t>Finished determining vendors for majority of remaining parts and sent out material acquisition form</t>
  </si>
  <si>
    <t>Home (2:00pm-4:00pm)              Microsfot Teams Meeting (6:00PM-8:00PM)</t>
  </si>
  <si>
    <t>Continued construction of device. Met with teammto discuss individual anlaysis options</t>
  </si>
  <si>
    <t>Home (11:00AM-12:00PM)</t>
  </si>
  <si>
    <t>Looked over individual anlaysis 2 options and began outlining memo for that assignment.</t>
  </si>
  <si>
    <t>Week 9 TimeCard</t>
  </si>
  <si>
    <t>Reviewed previous individual analysis, started calculations for revisit</t>
  </si>
  <si>
    <t xml:space="preserve">Home (2:00pm-4:00pm)              </t>
  </si>
  <si>
    <t>Cut and painted device backing. Continued updating construction plan.</t>
  </si>
  <si>
    <t>Home (12:00PM-4:00PM)</t>
  </si>
  <si>
    <t>Fully constructed general frame of device and inserted some metal components.</t>
  </si>
  <si>
    <t>Home (6:00PM-8:00PM)</t>
  </si>
  <si>
    <t>Completed individual analysis II</t>
  </si>
  <si>
    <t>Spring Break</t>
  </si>
  <si>
    <t>Week 10 TimeCard</t>
  </si>
  <si>
    <t xml:space="preserve">Home (2:00pm-5:00pm)              </t>
  </si>
  <si>
    <t>Continued construction of device, specifically solidifying outer frame and  fin geometry planning and construction.</t>
  </si>
  <si>
    <t>Teams Meeting(3:00-5:00PM)</t>
  </si>
  <si>
    <t>Team meeting for Hardware Review and final purchasing</t>
  </si>
  <si>
    <t>Zoom(12:00-12:20am)</t>
  </si>
  <si>
    <t>Hardware Review with Professor Oman</t>
  </si>
  <si>
    <t>Review of next website check necessary action items. Watched dreamweaver tutorials.</t>
  </si>
  <si>
    <t>Home (11:00AM-2:00PM)</t>
  </si>
  <si>
    <t>Reviewed heat transfer work from previous semester and began adapting heat transfer nodal analysis program to solar furnace specifications.</t>
  </si>
  <si>
    <t>Nathan's House (1:00 - 4:00)</t>
  </si>
  <si>
    <t>research acrylic cleaning. Start to cut fins. Add extra screws to frame.</t>
  </si>
  <si>
    <t>Zoom (2:00-2:30) 
Machine shop (2:30-5:00 PM)</t>
  </si>
  <si>
    <t>Client meeting.
cut fins and attempt to cut air duct holes + harbor freight trip.</t>
  </si>
  <si>
    <t>Teams (4:30 - 6:30)</t>
  </si>
  <si>
    <t>Finalize website. Discuss electronic components</t>
  </si>
  <si>
    <t>Home (1:00 - 3:00PM)</t>
  </si>
  <si>
    <t>Work on protorype. Cut duct hole. Develop methods for creating fins.</t>
  </si>
  <si>
    <t>Home(2:00pm - 5:00pm)</t>
  </si>
  <si>
    <t>Fabricate fins for prototype.</t>
  </si>
  <si>
    <t>teams Meeting(1:00PM-2:00PM)</t>
  </si>
  <si>
    <t>Set up arduino sensors and software with Leann and verified that it collected temperature data.</t>
  </si>
  <si>
    <t>Week 12 TimeCard</t>
  </si>
  <si>
    <t>Home (12:30PM-5:30PM)</t>
  </si>
  <si>
    <t xml:space="preserve">Finished fabricating fins. Dissassembled and reassembled prototype in order to record for Client as well as add insulation. </t>
  </si>
  <si>
    <t>Zoom (11:30AM-12:20PM) Microsoft Teams (12:20PM-1:00PM)</t>
  </si>
  <si>
    <t>Class session, and then group meeting to discuss testing and prototype progress.</t>
  </si>
  <si>
    <t>Home (3:00PM-5:00PM)</t>
  </si>
  <si>
    <t>Home Depot (12:00PM-1:00PM)</t>
  </si>
  <si>
    <t>Met with Trevor to find auxiliary items necessary for prototype.</t>
  </si>
  <si>
    <t>Week 13 TimeCard</t>
  </si>
  <si>
    <t>Installed entrance and exit ducting. Installed last two fins covering said entrance and exit.</t>
  </si>
  <si>
    <t xml:space="preserve">Home (2:30pm-4:00pm)              </t>
  </si>
  <si>
    <t>minor modifications to device. Measured out holes to install acrylic sheet.</t>
  </si>
  <si>
    <t>Zoom (11:30AM-12:00PM) Home (1:00PM-5:30PM)</t>
  </si>
  <si>
    <t xml:space="preserve">Staff meeting with Dr. Oman. Finished drilling holes for acryllic sheet installation. Painted the backside of the device and added extra caulking to the ducting. Added a clear coat primer to the entire exterior of the device. </t>
  </si>
  <si>
    <t>Home (1:00-3:00PM)</t>
  </si>
  <si>
    <t>Removed ~0.5in of acrylic from one side of the acrylic sheet to better fit device. Fit up fan to ducting to ensure easy installation.</t>
  </si>
  <si>
    <t>Week 14 TimeCard</t>
  </si>
  <si>
    <t>Updated CAD model to reflect actual constructed design.</t>
  </si>
  <si>
    <t xml:space="preserve">Home (11:30am-4:00PM) </t>
  </si>
  <si>
    <t>Fixed minor cracks in acrylic sheet. Set up initial testing over microsoft teams with Leann. Did initial basic test to see max temperature of device. added silicone sealer between frame and acrylic sheet.</t>
  </si>
  <si>
    <t>Home (12:30PM-4:30PM)</t>
  </si>
  <si>
    <t xml:space="preserve">Connected all elctrical components. Tested the heat output of the fully functional device. </t>
  </si>
  <si>
    <t xml:space="preserve">Zoom (4:00PM-4:30PM) Microsoft Teams (4:30PM-7:30PM) </t>
  </si>
  <si>
    <t>Meeting with client to discuss results and product handoff. Added all necessary content for final presentation.</t>
  </si>
  <si>
    <t xml:space="preserve">Zoom (1:00PM-1:30PM) Microsoft teams (1:30PM-2:30PM) Home (2:30PM-4:00PM) Microsoft Teams (6:20PM-6:50PM) </t>
  </si>
  <si>
    <t>Final product meeting with Dr. Oman. Final touches on final presentation. Recorded myself presenting my sections of the presentation. Reviewed the finished construction manual for presenting.</t>
  </si>
  <si>
    <t>Week 15 TimeCard</t>
  </si>
  <si>
    <t>Home (1PM-4PM) Microsoft Teams (4PM-6PM)</t>
  </si>
  <si>
    <t>Finishing changes to CAD model. Work on final report with team, split up work for remaining sections.</t>
  </si>
  <si>
    <t>Microsoft Teams (12PM-4PM)</t>
  </si>
  <si>
    <t>Finish Final Report with team</t>
  </si>
  <si>
    <t>Home (5PM-6:30PM)</t>
  </si>
  <si>
    <t>Finished updating website document/pictures</t>
  </si>
  <si>
    <t>Zoom Meeting (11:30AM-12:30PM)</t>
  </si>
  <si>
    <t>Class meeting and brief update to professor and peers</t>
  </si>
  <si>
    <t>Team Meeting (11:30AM-12:30PM)</t>
  </si>
  <si>
    <t>Worked on Post-Mortem, assigned roles for other tasks</t>
  </si>
  <si>
    <t>Team Meeting (4:00-PM-6:00PM)</t>
  </si>
  <si>
    <t>Finished Post-Mortem with team</t>
  </si>
  <si>
    <t>Update to Professor</t>
  </si>
  <si>
    <t>Self-Learning (12:00PM-2:30PM)</t>
  </si>
  <si>
    <t>Self-Learning, Watched Videos on Arduino</t>
  </si>
  <si>
    <t>Self-Learning, Used Tinkercad for Arduino simulation</t>
  </si>
  <si>
    <t>Self-Learning (10:00AM-12:30PM)</t>
  </si>
  <si>
    <t>Self-Learning, More research on Arduino, write report</t>
  </si>
  <si>
    <t>Meeting with Oman (11:30-11:50)</t>
  </si>
  <si>
    <t>Meeting with Dr. Oman</t>
  </si>
  <si>
    <t>Team Meeting Assigning Tasks (3:00-4:30 pm)</t>
  </si>
  <si>
    <t>Assign Tasks Within Group</t>
  </si>
  <si>
    <t>Home (5:00-7:00 pm)</t>
  </si>
  <si>
    <t>Acquire Materials for testing materials, compare prices</t>
  </si>
  <si>
    <t>Teams meeting(3-4:00pm), Gannt Chart Update Chart (4:00-4:30pm)</t>
  </si>
  <si>
    <t>Teams meeting for Hardware Review</t>
  </si>
  <si>
    <t>Home(1:00-3:30pm), Teams meeting(6:30-7:30pm)</t>
  </si>
  <si>
    <t xml:space="preserve">Wrote detailed instructions for Arduino, research change in Arduino kit due to limited stock issues. Teams meeting update for hardware review. Start memo. </t>
  </si>
  <si>
    <t>Home (10:30-12:00pm)</t>
  </si>
  <si>
    <t>Worked on Arduino code for turning off solar furnace automatically, looked at thermostatic controller, compared both</t>
  </si>
  <si>
    <t>Home (3:00-4:00pm)</t>
  </si>
  <si>
    <t>Arduino thermostatic controller comparison</t>
  </si>
  <si>
    <t>Home (12:00:12:30)pm</t>
  </si>
  <si>
    <t>Client Prep</t>
  </si>
  <si>
    <t>Zoom Meeting (4:30-5:30pm) Teams Meeting (5:30-7:00pm)</t>
  </si>
  <si>
    <t>Meeting with Client</t>
  </si>
  <si>
    <t>Home(1:00-2:00pm)</t>
  </si>
  <si>
    <t>Device Planning</t>
  </si>
  <si>
    <t>Home (4:00-7:00pm)</t>
  </si>
  <si>
    <t>Research plexiglass vendors</t>
  </si>
  <si>
    <t>Team Meeting (3:00-5:00pm)</t>
  </si>
  <si>
    <t>Planning for Implementation Memo and Midterm Report</t>
  </si>
  <si>
    <t>Staff Meeting(11:30-11:50PM)</t>
  </si>
  <si>
    <t>Discuss in meeting with Oman</t>
  </si>
  <si>
    <t>Team Meeting(4:30-7:00PM)</t>
  </si>
  <si>
    <t>Discuss website, discuss downsizing of prototype, discuss client email</t>
  </si>
  <si>
    <t>Home (3:00-6:00pm)</t>
  </si>
  <si>
    <t>Arduino Hardware Set-up</t>
  </si>
  <si>
    <t>Team Meeting (12:00-1:30PM) Home (2:00-4:00pm)</t>
  </si>
  <si>
    <t>Discuss Implementation Memo, Arduino Hardware and Software Set-Up</t>
  </si>
  <si>
    <t>Scheduling for Implementation memo, summarize engineering requirements of implementation memo</t>
  </si>
  <si>
    <t>Team Meeting (3:30-5:30pm), Home(7:00-8:00pm)</t>
  </si>
  <si>
    <t>Worked on Midpoint presentation, Research plexiglass material</t>
  </si>
  <si>
    <t>Zoom(11:30AM-12:30PM)</t>
  </si>
  <si>
    <t>Midpoint Presentation</t>
  </si>
  <si>
    <t>Home (2:00-4:00PM)</t>
  </si>
  <si>
    <t>Scheduling for rest of semester, material acquistion</t>
  </si>
  <si>
    <t>Watched Capstone presentations for other teams</t>
  </si>
  <si>
    <t>Teams Meeting(6:00-8:00PM)</t>
  </si>
  <si>
    <t>discuss material acquistion with team</t>
  </si>
  <si>
    <t>Zoom(11:30AM-12:25PM), Team meeting(6:00-8:00PM)</t>
  </si>
  <si>
    <t>Watched Capstone presentations for other teams, discuss material acquistion with team, Disucss analysis options for individual analysis</t>
  </si>
  <si>
    <t>Home(1:00-4:00PM)</t>
  </si>
  <si>
    <t>Research individual analysis</t>
  </si>
  <si>
    <t>Worked on Arduino coding improvements</t>
  </si>
  <si>
    <t>Home(3:00-7:30PM)</t>
  </si>
  <si>
    <t>Finished uncertainty analysis for testing</t>
  </si>
  <si>
    <t>Home(11:00AM-2:00PM)</t>
  </si>
  <si>
    <t>Research vendors for cost analysis</t>
  </si>
  <si>
    <t>Home(1:00-5:00PM)</t>
  </si>
  <si>
    <t>Cost Analysis</t>
  </si>
  <si>
    <t>Hardware Review with Professor</t>
  </si>
  <si>
    <t>Research electronic components for device</t>
  </si>
  <si>
    <t>Verify circuit analysis</t>
  </si>
  <si>
    <t>Zoom(2:00-2:30PM)</t>
  </si>
  <si>
    <t>Client meeting</t>
  </si>
  <si>
    <t>Teams Meeting (4:30-6:30PM)</t>
  </si>
  <si>
    <t>Meeting for updating website. Discuss electronic components</t>
  </si>
  <si>
    <t>Find correct electronic components for device</t>
  </si>
  <si>
    <t>Teams Meeting (1:00-2:00PM)</t>
  </si>
  <si>
    <t>Meet with Nathan to set duplicate Arduino for testing</t>
  </si>
  <si>
    <t>Zoom Class(11:30-12:20PM) Teams(12:20-1:00PM)</t>
  </si>
  <si>
    <t>Discuss final delivarables, meet with team to discuss next steps</t>
  </si>
  <si>
    <t>Home(1:00-4:30PM)</t>
  </si>
  <si>
    <t xml:space="preserve">Watch Youtube on Arduino and electrical components </t>
  </si>
  <si>
    <t>Rewire thermocouple and work on code</t>
  </si>
  <si>
    <t>Update code on thermocouple, fix calibration</t>
  </si>
  <si>
    <t>Project Planning Final Deliverables, draw out electrical components circuits</t>
  </si>
  <si>
    <t>Update testing instuctions</t>
  </si>
  <si>
    <t>Home(1:00-2:00PM)</t>
  </si>
  <si>
    <t>Update file on thermocouple</t>
  </si>
  <si>
    <t>Teams Meeting(1:00-3:00PM)</t>
  </si>
  <si>
    <t>Set up Arduino for testing with other teammates</t>
  </si>
  <si>
    <t>Zoom(4:00-4:30PM), Teams Meeting (4:30-7:30PM)</t>
  </si>
  <si>
    <t xml:space="preserve"> Client meeting, Worked on Powerpoint </t>
  </si>
  <si>
    <t>Zoom(1:00-1:30PM), Teams Meeting(1:30-2:30PM), Home(2:30PM-7:00PM)</t>
  </si>
  <si>
    <t>Final Product Meeting, Powerpoint, record video, and editing video</t>
  </si>
  <si>
    <t>Home(12:00-3:00PM)</t>
  </si>
  <si>
    <t xml:space="preserve">Outline final report, finish final deliverables </t>
  </si>
  <si>
    <t>Team Meeting(4:00-6:00PM)</t>
  </si>
  <si>
    <t>Work on final report</t>
  </si>
  <si>
    <t>Team Meeting(12:00-4:00PM)</t>
  </si>
  <si>
    <t>Work and finish final report</t>
  </si>
  <si>
    <t>Zoom Meeting (11:30-12:30)</t>
  </si>
  <si>
    <t>Class meeting</t>
  </si>
  <si>
    <t>Teams Meeting (11:30-12:30)</t>
  </si>
  <si>
    <t>Started Postmortem, assigned roles</t>
  </si>
  <si>
    <t>Teams Meeting (4:00-6:00)</t>
  </si>
  <si>
    <t>Final edit of postmortem as team</t>
  </si>
  <si>
    <t>5-6pm</t>
  </si>
  <si>
    <t>Worked on self Learning Assignment</t>
  </si>
  <si>
    <t>2-5pm</t>
  </si>
  <si>
    <t>12-1pm</t>
  </si>
  <si>
    <t>12-3pm</t>
  </si>
  <si>
    <t>Online 1-2 pm</t>
  </si>
  <si>
    <t>Purchase Requests</t>
  </si>
  <si>
    <t xml:space="preserve">Online </t>
  </si>
  <si>
    <t>Hardware review prep</t>
  </si>
  <si>
    <t>Teams meeting (3-4 pm)</t>
  </si>
  <si>
    <t>Team update and worked on hardware review.</t>
  </si>
  <si>
    <t>Teams Meeting (4:30 -7:00)</t>
  </si>
  <si>
    <t>Hardware review finilization and prep</t>
  </si>
  <si>
    <t>home (10-11am)</t>
  </si>
  <si>
    <t>Prep for hardware review</t>
  </si>
  <si>
    <t>home(4-5pm)</t>
  </si>
  <si>
    <t>purchasing emails</t>
  </si>
  <si>
    <t xml:space="preserve">prep for client meeting </t>
  </si>
  <si>
    <t>home (2-4pm)</t>
  </si>
  <si>
    <t xml:space="preserve">contact vendors </t>
  </si>
  <si>
    <t>Home (3:00pm-3:30pm)</t>
  </si>
  <si>
    <t>emails</t>
  </si>
  <si>
    <t>purchasing/emails</t>
  </si>
  <si>
    <t>Nathans House(12:00PM-2:00PM)</t>
  </si>
  <si>
    <t>Home (12-1:30)</t>
  </si>
  <si>
    <t>Send emails. Conact more metal vendors</t>
  </si>
  <si>
    <t>MS teams (6:00 - 8:00 PM)</t>
  </si>
  <si>
    <t>Work on website with Nathan</t>
  </si>
  <si>
    <t>Zoom (11:30-11:50 AM)</t>
  </si>
  <si>
    <t>Staff meeting</t>
  </si>
  <si>
    <t>MS Teams (4:30-7:00 PM)</t>
  </si>
  <si>
    <t>discuss downsizing, send emails, work on website</t>
  </si>
  <si>
    <t>Home (12-3 PM)</t>
  </si>
  <si>
    <t>Send emails. Look at vendors. Do downsizing calcs</t>
  </si>
  <si>
    <t>MS Teams 12:00PM-1:30PM)</t>
  </si>
  <si>
    <t>Work on presentation and send emails</t>
  </si>
  <si>
    <t>Worked on Midpoint presentation, individual practice.</t>
  </si>
  <si>
    <t>Nathan's House(2:00pm-4:00pm)              Microsfot Teams Meeting (6:00PM-8:00PM) 
Home (8-10PM)</t>
  </si>
  <si>
    <t>Continued construction of device. Met with teammto discuss individual anlaysis options. Compiled and submitted purchase request.</t>
  </si>
  <si>
    <t>Home (4-5PM)</t>
  </si>
  <si>
    <t>Worked on finalizing electronics to purchase.</t>
  </si>
  <si>
    <t>Nathan's House(2:00pm - 4:00pm)</t>
  </si>
  <si>
    <t>Worked on frame for device. Cut and Painted wood for back</t>
  </si>
  <si>
    <t>Home (5-6PM)</t>
  </si>
  <si>
    <t>Worked on Individual Analysis</t>
  </si>
  <si>
    <t>Nathan's House (12:00 - 4:00pm)</t>
  </si>
  <si>
    <t>Assembled and painted frame completely including aluminum backing.</t>
  </si>
  <si>
    <t>Home (7-10PM)</t>
  </si>
  <si>
    <t>Completed individual analysis</t>
  </si>
  <si>
    <t>Home (12:00-3:00 PM)</t>
  </si>
  <si>
    <t>Device planning. Purchasing research. Emails with client and NAU FinAdmin</t>
  </si>
  <si>
    <t xml:space="preserve">Nathan's House(2:00pm-5:00PM)              </t>
  </si>
  <si>
    <t>Continued construction of device</t>
  </si>
  <si>
    <t>Home (12:00PM-1:30PM)</t>
  </si>
  <si>
    <t>Purchasing/emails</t>
  </si>
  <si>
    <t>Zoom(12:00-12:20PM)</t>
  </si>
  <si>
    <t>Client meeting
cut fins and attempt to cut air duct holes + harbor freight trip</t>
  </si>
  <si>
    <t>Nathan's House (1:00 - 3:00PM)</t>
  </si>
  <si>
    <t>Nathan's House(2:00pm - 5:00pm)</t>
  </si>
  <si>
    <t>Nathans House (12:30 - 5:30)</t>
  </si>
  <si>
    <t>Finished Fin Assembly. Began Mounting Fins. Added Insulaton. Rebuilt Fins for video.</t>
  </si>
  <si>
    <t>Class Zoom(11:30-12:20) 
Teams Meeting( 12:20-1)</t>
  </si>
  <si>
    <t>Class Zoom Meeting to discuss due dates</t>
  </si>
  <si>
    <t>Nathan's House(3:00pm-5:00PM)</t>
  </si>
  <si>
    <t>Home Depot(12:00-1:00)</t>
  </si>
  <si>
    <t>Met with Nathan at Home Depot to look at ducting options and fasteners.</t>
  </si>
  <si>
    <t xml:space="preserve">Nathan's House (2:00pm-5:00pm)              </t>
  </si>
  <si>
    <t xml:space="preserve">Nathan's House (2:30pm-4:00pm)              </t>
  </si>
  <si>
    <t>Zoom (11:30AM-12:00PM) Nathan's House (1:00PM-5:30PM)</t>
  </si>
  <si>
    <t>Nathan's House(1:00-3:00PM)</t>
  </si>
  <si>
    <t xml:space="preserve">Nathan's House (11:30am-4:00PM) </t>
  </si>
  <si>
    <t>Finished prototype. tested all electronics and testing equipment</t>
  </si>
  <si>
    <t>Nathans House (12:30PM-4:30PM)</t>
  </si>
  <si>
    <t>Completed device testing,</t>
  </si>
  <si>
    <t xml:space="preserve">Zoom (4:00PM-4:30PM) 
Microsoft Teams (4:30PM-7:30PM) </t>
  </si>
  <si>
    <t>Client meeting and Presentation work.</t>
  </si>
  <si>
    <t xml:space="preserve">Zoom (1:00PM-1:30PM)
teams (1:30PM-2:30PM) 
Home (2:30PM-4:00PM) 
Microsoft Teams (4:PM-7:00PM) </t>
  </si>
  <si>
    <t>Final Product meeting. 
Meeting with team to finalize presentation.
Record presentation.
finalize construction manual.</t>
  </si>
  <si>
    <t>Home (12-2)</t>
  </si>
  <si>
    <t>Emails/purchase req reimburse forms</t>
  </si>
  <si>
    <t>Teams (4-6PM)</t>
  </si>
  <si>
    <t>Work on final report with team</t>
  </si>
  <si>
    <t>Teams (12-4PM)</t>
  </si>
  <si>
    <t>Home (3-7)</t>
  </si>
  <si>
    <t>Work on assembly video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</si>
</sst>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
    <font>
      <sz val="11"/>
      <color theme="1"/>
      <name val="Calibri"/>
      <family val="2"/>
      <scheme val="minor"/>
    </font>
    <font>
      <b/>
      <sz val="11"/>
      <color theme="0"/>
      <name val="Calibri"/>
      <family val="2"/>
      <scheme val="minor"/>
    </font>
    <font>
      <b/>
      <sz val="11"/>
      <color theme="1"/>
      <name val="Calibri"/>
      <family val="2"/>
      <scheme val="minor"/>
    </font>
  </fonts>
  <fills count="8">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C0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0" fillId="0" borderId="1" xfId="0" applyBorder="1" applyAlignment="1">
      <alignment horizontal="right"/>
    </xf>
    <xf numFmtId="0" fontId="0" fillId="0" borderId="0" xfId="0" applyAlignment="1">
      <alignment wrapText="1"/>
    </xf>
    <xf numFmtId="0" fontId="0" fillId="0" borderId="1" xfId="0" applyBorder="1" applyAlignment="1">
      <alignment horizontal="center" vertical="center" wrapText="1"/>
    </xf>
    <xf numFmtId="0" fontId="0" fillId="0" borderId="1" xfId="0" applyBorder="1" applyAlignment="1">
      <alignment horizontal="center"/>
    </xf>
    <xf numFmtId="16" fontId="0" fillId="3" borderId="1" xfId="0" applyNumberFormat="1" applyFill="1" applyBorder="1"/>
    <xf numFmtId="0" fontId="0" fillId="3" borderId="1" xfId="0" applyFill="1" applyBorder="1"/>
    <xf numFmtId="0" fontId="0" fillId="3" borderId="1" xfId="0" applyFill="1" applyBorder="1" applyAlignment="1">
      <alignment wrapText="1"/>
    </xf>
    <xf numFmtId="0" fontId="0" fillId="3" borderId="1" xfId="0" applyFill="1" applyBorder="1" applyAlignment="1">
      <alignment horizontal="center"/>
    </xf>
    <xf numFmtId="16" fontId="0" fillId="4" borderId="1" xfId="0" applyNumberFormat="1" applyFill="1" applyBorder="1"/>
    <xf numFmtId="0" fontId="0" fillId="4" borderId="1" xfId="0" applyFill="1" applyBorder="1"/>
    <xf numFmtId="0" fontId="0" fillId="4" borderId="1" xfId="0" applyFill="1" applyBorder="1" applyAlignment="1">
      <alignment wrapText="1"/>
    </xf>
    <xf numFmtId="0" fontId="0" fillId="4" borderId="1" xfId="0" applyFill="1" applyBorder="1" applyAlignment="1">
      <alignment horizontal="center"/>
    </xf>
    <xf numFmtId="0" fontId="0" fillId="2" borderId="1" xfId="0" applyFill="1" applyBorder="1" applyAlignment="1">
      <alignment wrapText="1"/>
    </xf>
    <xf numFmtId="0" fontId="0" fillId="6" borderId="1" xfId="0" applyFill="1" applyBorder="1"/>
    <xf numFmtId="0" fontId="0" fillId="5" borderId="1" xfId="0" applyFill="1" applyBorder="1"/>
    <xf numFmtId="0" fontId="2" fillId="0" borderId="0" xfId="0" applyFont="1"/>
    <xf numFmtId="16" fontId="0" fillId="6" borderId="1" xfId="0" applyNumberFormat="1" applyFill="1" applyBorder="1"/>
    <xf numFmtId="0" fontId="0" fillId="0" borderId="0" xfId="0" applyBorder="1" applyAlignment="1">
      <alignment horizontal="right"/>
    </xf>
    <xf numFmtId="0" fontId="0" fillId="0" borderId="0" xfId="0" applyBorder="1" applyAlignment="1">
      <alignment horizontal="center"/>
    </xf>
    <xf numFmtId="20" fontId="0" fillId="4" borderId="1" xfId="0" applyNumberFormat="1" applyFill="1" applyBorder="1" applyAlignment="1">
      <alignment wrapText="1"/>
    </xf>
    <xf numFmtId="0" fontId="0" fillId="2" borderId="1" xfId="0" applyFill="1" applyBorder="1" applyAlignment="1">
      <alignment horizontal="center"/>
    </xf>
    <xf numFmtId="0" fontId="1" fillId="7" borderId="0" xfId="0" applyFont="1" applyFill="1" applyAlignment="1">
      <alignment horizontal="center"/>
    </xf>
  </cellXfs>
  <cellStyles count="1">
    <cellStyle name="Normal" xfId="0" builtinId="0"/>
  </cellStyles>
  <dxfs count="0"/>
  <tableStyles count="1" defaultTableStyle="TableStyleMedium2" defaultPivotStyle="PivotStyleLight16">
    <tableStyle name="Invisible" pivot="0" table="0" count="0" xr9:uid="{3DDF83FC-572E-4DA8-912E-89ADE27C1B7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8"/>
  <sheetViews>
    <sheetView topLeftCell="A27" workbookViewId="0">
      <selection activeCell="C47" sqref="C47"/>
    </sheetView>
  </sheetViews>
  <sheetFormatPr defaultRowHeight="14.45"/>
  <cols>
    <col min="1" max="1" width="19.85546875" customWidth="1"/>
    <col min="2" max="2" width="14.5703125" bestFit="1" customWidth="1"/>
    <col min="3" max="3" width="32" bestFit="1" customWidth="1"/>
    <col min="4" max="4" width="46" customWidth="1"/>
    <col min="5" max="5" width="12.7109375" customWidth="1"/>
  </cols>
  <sheetData>
    <row r="1" spans="1:3">
      <c r="A1" t="s">
        <v>0</v>
      </c>
    </row>
    <row r="3" spans="1:3">
      <c r="A3" t="s">
        <v>1</v>
      </c>
    </row>
    <row r="4" spans="1:3">
      <c r="A4" t="s">
        <v>2</v>
      </c>
    </row>
    <row r="5" spans="1:3">
      <c r="A5" t="s">
        <v>3</v>
      </c>
    </row>
    <row r="6" spans="1:3">
      <c r="A6" t="s">
        <v>4</v>
      </c>
    </row>
    <row r="7" spans="1:3">
      <c r="A7" t="s">
        <v>5</v>
      </c>
    </row>
    <row r="8" spans="1:3">
      <c r="A8" t="s">
        <v>6</v>
      </c>
    </row>
    <row r="9" spans="1:3">
      <c r="A9" t="s">
        <v>7</v>
      </c>
    </row>
    <row r="10" spans="1:3">
      <c r="A10" t="s">
        <v>8</v>
      </c>
    </row>
    <row r="11" spans="1:3">
      <c r="A11" t="s">
        <v>9</v>
      </c>
    </row>
    <row r="12" spans="1:3">
      <c r="A12" t="s">
        <v>10</v>
      </c>
    </row>
    <row r="14" spans="1:3">
      <c r="A14" t="s">
        <v>11</v>
      </c>
    </row>
    <row r="16" spans="1:3">
      <c r="B16" t="s">
        <v>12</v>
      </c>
      <c r="C16" t="s">
        <v>13</v>
      </c>
    </row>
    <row r="17" spans="1:5">
      <c r="B17" t="s">
        <v>14</v>
      </c>
      <c r="C17" t="s">
        <v>15</v>
      </c>
    </row>
    <row r="18" spans="1:5">
      <c r="B18" t="s">
        <v>16</v>
      </c>
      <c r="C18" t="s">
        <v>17</v>
      </c>
    </row>
    <row r="20" spans="1:5">
      <c r="A20" s="21" t="s">
        <v>18</v>
      </c>
      <c r="B20" s="21"/>
      <c r="C20" s="21"/>
      <c r="D20" s="21"/>
      <c r="E20" s="21"/>
    </row>
    <row r="21" spans="1:5" ht="28.9">
      <c r="A21" s="3" t="s">
        <v>19</v>
      </c>
      <c r="B21" s="3" t="s">
        <v>20</v>
      </c>
      <c r="C21" s="3" t="s">
        <v>21</v>
      </c>
      <c r="D21" s="3" t="s">
        <v>22</v>
      </c>
      <c r="E21" s="3" t="s">
        <v>23</v>
      </c>
    </row>
    <row r="22" spans="1:5" ht="43.15">
      <c r="A22" s="5">
        <v>43738</v>
      </c>
      <c r="B22" s="6" t="s">
        <v>24</v>
      </c>
      <c r="C22" s="7" t="s">
        <v>25</v>
      </c>
      <c r="D22" s="7" t="s">
        <v>26</v>
      </c>
      <c r="E22" s="8">
        <v>2</v>
      </c>
    </row>
    <row r="23" spans="1:5" ht="28.9">
      <c r="A23" s="9">
        <f>A22+1</f>
        <v>43739</v>
      </c>
      <c r="B23" s="10" t="s">
        <v>27</v>
      </c>
      <c r="C23" s="11" t="s">
        <v>28</v>
      </c>
      <c r="D23" s="11" t="s">
        <v>29</v>
      </c>
      <c r="E23" s="12">
        <v>2</v>
      </c>
    </row>
    <row r="24" spans="1:5">
      <c r="A24" s="5">
        <f t="shared" ref="A24:A28" si="0">A23+1</f>
        <v>43740</v>
      </c>
      <c r="B24" s="6" t="s">
        <v>30</v>
      </c>
      <c r="C24" s="7" t="s">
        <v>31</v>
      </c>
      <c r="D24" s="7" t="s">
        <v>32</v>
      </c>
      <c r="E24" s="8">
        <v>1</v>
      </c>
    </row>
    <row r="25" spans="1:5" ht="28.9">
      <c r="A25" s="9">
        <f t="shared" si="0"/>
        <v>43741</v>
      </c>
      <c r="B25" s="10" t="s">
        <v>33</v>
      </c>
      <c r="C25" s="11" t="s">
        <v>34</v>
      </c>
      <c r="D25" s="11" t="s">
        <v>35</v>
      </c>
      <c r="E25" s="12">
        <v>1</v>
      </c>
    </row>
    <row r="26" spans="1:5">
      <c r="A26" s="5">
        <f t="shared" si="0"/>
        <v>43742</v>
      </c>
      <c r="B26" s="6" t="s">
        <v>36</v>
      </c>
      <c r="C26" s="7">
        <v>0</v>
      </c>
      <c r="D26" s="7"/>
      <c r="E26" s="8">
        <v>0</v>
      </c>
    </row>
    <row r="27" spans="1:5" ht="28.9">
      <c r="A27" s="9">
        <f t="shared" si="0"/>
        <v>43743</v>
      </c>
      <c r="B27" s="10" t="s">
        <v>37</v>
      </c>
      <c r="C27" s="11" t="s">
        <v>38</v>
      </c>
      <c r="D27" s="11" t="s">
        <v>39</v>
      </c>
      <c r="E27" s="12">
        <v>1</v>
      </c>
    </row>
    <row r="28" spans="1:5">
      <c r="A28" s="5">
        <f t="shared" si="0"/>
        <v>43744</v>
      </c>
      <c r="B28" s="6" t="s">
        <v>40</v>
      </c>
      <c r="C28" s="7">
        <v>0</v>
      </c>
      <c r="D28" s="7"/>
      <c r="E28" s="8">
        <v>0</v>
      </c>
    </row>
    <row r="29" spans="1:5">
      <c r="D29" s="1" t="s">
        <v>41</v>
      </c>
      <c r="E29" s="4">
        <f>SUM(E22:E28)</f>
        <v>7</v>
      </c>
    </row>
    <row r="31" spans="1:5">
      <c r="A31" t="s">
        <v>42</v>
      </c>
    </row>
    <row r="33" spans="1:13">
      <c r="A33" t="s">
        <v>12</v>
      </c>
      <c r="B33" t="s">
        <v>13</v>
      </c>
    </row>
    <row r="35" spans="1:13" ht="43.15">
      <c r="A35" s="13" t="s">
        <v>43</v>
      </c>
      <c r="B35" s="13" t="s">
        <v>44</v>
      </c>
      <c r="C35" s="13" t="s">
        <v>45</v>
      </c>
      <c r="D35" s="13" t="s">
        <v>46</v>
      </c>
      <c r="E35" s="13" t="s">
        <v>47</v>
      </c>
      <c r="F35" s="13" t="s">
        <v>48</v>
      </c>
      <c r="G35" s="13" t="s">
        <v>49</v>
      </c>
      <c r="H35" s="13" t="s">
        <v>50</v>
      </c>
      <c r="I35" s="13" t="s">
        <v>51</v>
      </c>
      <c r="J35" s="13" t="s">
        <v>52</v>
      </c>
      <c r="K35" s="13" t="s">
        <v>53</v>
      </c>
      <c r="L35" s="13" t="s">
        <v>54</v>
      </c>
      <c r="M35" s="13" t="s">
        <v>55</v>
      </c>
    </row>
    <row r="36" spans="1:13">
      <c r="A36" s="14" t="s">
        <v>15</v>
      </c>
      <c r="B36" s="14" t="s">
        <v>56</v>
      </c>
      <c r="C36" s="14">
        <v>3</v>
      </c>
      <c r="D36" s="14">
        <v>7</v>
      </c>
      <c r="E36" s="14">
        <v>4</v>
      </c>
      <c r="F36" s="14">
        <v>9</v>
      </c>
      <c r="G36" s="14">
        <v>8</v>
      </c>
      <c r="H36" s="14">
        <v>6</v>
      </c>
      <c r="I36" s="14"/>
      <c r="J36" s="14"/>
      <c r="K36" s="14"/>
      <c r="L36" s="14"/>
      <c r="M36" s="14">
        <f>SUM(C36:L36)</f>
        <v>37</v>
      </c>
    </row>
    <row r="37" spans="1:13">
      <c r="A37" s="15" t="s">
        <v>15</v>
      </c>
      <c r="B37" s="15" t="s">
        <v>57</v>
      </c>
      <c r="C37" s="15">
        <v>4</v>
      </c>
      <c r="D37" s="15">
        <v>6</v>
      </c>
      <c r="E37" s="15">
        <v>4</v>
      </c>
      <c r="F37" s="15">
        <v>10</v>
      </c>
      <c r="G37" s="15">
        <v>8</v>
      </c>
      <c r="H37" s="15">
        <v>8</v>
      </c>
      <c r="I37" s="15"/>
      <c r="J37" s="15"/>
      <c r="K37" s="15"/>
      <c r="L37" s="15"/>
      <c r="M37" s="15">
        <f t="shared" ref="M37:M38" si="1">SUM(C37:L37)</f>
        <v>40</v>
      </c>
    </row>
    <row r="38" spans="1:13">
      <c r="A38" s="14" t="s">
        <v>15</v>
      </c>
      <c r="B38" s="14" t="s">
        <v>17</v>
      </c>
      <c r="C38" s="14">
        <v>3</v>
      </c>
      <c r="D38" s="14">
        <v>7</v>
      </c>
      <c r="E38" s="14">
        <v>4</v>
      </c>
      <c r="F38" s="14">
        <v>10</v>
      </c>
      <c r="G38" s="14">
        <v>8</v>
      </c>
      <c r="H38" s="14">
        <v>7</v>
      </c>
      <c r="I38" s="14"/>
      <c r="J38" s="14"/>
      <c r="K38" s="14"/>
      <c r="L38" s="14"/>
      <c r="M38" s="14">
        <f t="shared" si="1"/>
        <v>39</v>
      </c>
    </row>
  </sheetData>
  <mergeCells count="1">
    <mergeCell ref="A20:E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13"/>
  <sheetViews>
    <sheetView workbookViewId="0">
      <selection activeCell="P6" sqref="P6"/>
    </sheetView>
  </sheetViews>
  <sheetFormatPr defaultRowHeight="14.45"/>
  <cols>
    <col min="1" max="1" width="23.5703125" bestFit="1" customWidth="1"/>
    <col min="2" max="2" width="16.85546875" customWidth="1"/>
    <col min="3" max="3" width="9.140625" customWidth="1"/>
    <col min="14" max="14" width="11.42578125" customWidth="1"/>
  </cols>
  <sheetData>
    <row r="1" spans="1:18">
      <c r="A1" t="s">
        <v>12</v>
      </c>
      <c r="B1" t="s">
        <v>58</v>
      </c>
    </row>
    <row r="3" spans="1:18" s="2" customFormat="1" ht="43.15">
      <c r="A3" s="13" t="s">
        <v>43</v>
      </c>
      <c r="B3" s="13" t="s">
        <v>44</v>
      </c>
      <c r="C3" s="13" t="s">
        <v>59</v>
      </c>
      <c r="D3" s="13" t="s">
        <v>60</v>
      </c>
      <c r="E3" s="13" t="s">
        <v>61</v>
      </c>
      <c r="F3" s="13" t="s">
        <v>62</v>
      </c>
      <c r="G3" s="13" t="s">
        <v>63</v>
      </c>
      <c r="H3" s="13" t="s">
        <v>45</v>
      </c>
      <c r="I3" s="13" t="s">
        <v>46</v>
      </c>
      <c r="J3" s="13" t="s">
        <v>47</v>
      </c>
      <c r="K3" s="13" t="s">
        <v>48</v>
      </c>
      <c r="L3" s="13" t="s">
        <v>49</v>
      </c>
      <c r="M3" s="13" t="s">
        <v>50</v>
      </c>
      <c r="N3" s="13" t="s">
        <v>51</v>
      </c>
      <c r="O3" s="13" t="s">
        <v>52</v>
      </c>
      <c r="P3" s="13" t="s">
        <v>53</v>
      </c>
      <c r="Q3" s="13" t="s">
        <v>54</v>
      </c>
      <c r="R3" s="13" t="s">
        <v>55</v>
      </c>
    </row>
    <row r="4" spans="1:18">
      <c r="A4" s="14" t="s">
        <v>64</v>
      </c>
      <c r="B4" s="14" t="s">
        <v>65</v>
      </c>
      <c r="C4" s="14">
        <f>Nathan!E14</f>
        <v>4</v>
      </c>
      <c r="D4" s="14">
        <f>Nathan!E25</f>
        <v>7.3</v>
      </c>
      <c r="E4" s="14">
        <f>Nathan!E36</f>
        <v>4.3</v>
      </c>
      <c r="F4" s="14">
        <f>Nathan!E47</f>
        <v>8.5</v>
      </c>
      <c r="G4" s="14">
        <f>Nathan!E58</f>
        <v>8.5</v>
      </c>
      <c r="H4" s="14">
        <f>Nathan!E69</f>
        <v>9.3000000000000007</v>
      </c>
      <c r="I4" s="14">
        <f>Nathan!E80</f>
        <v>9.5</v>
      </c>
      <c r="J4" s="14">
        <f>Nathan!E91</f>
        <v>9</v>
      </c>
      <c r="K4" s="14">
        <f>Nathan!E102</f>
        <v>10.5</v>
      </c>
      <c r="L4" s="14">
        <f>Nathan!E115</f>
        <v>9.8000000000000007</v>
      </c>
      <c r="M4" s="14">
        <f>Nathan!E126</f>
        <v>14</v>
      </c>
      <c r="N4" s="14">
        <f>Nathan!E137</f>
        <v>9.5</v>
      </c>
      <c r="O4" s="14">
        <f>Nathan!E148</f>
        <v>11.5</v>
      </c>
      <c r="P4" s="14">
        <f>Nathan!E159</f>
        <v>17.5</v>
      </c>
      <c r="Q4" s="14">
        <f>Nathan!E170</f>
        <v>10.5</v>
      </c>
      <c r="R4" s="14">
        <f>SUM(C4:Q4)</f>
        <v>143.69999999999999</v>
      </c>
    </row>
    <row r="5" spans="1:18">
      <c r="A5" s="15"/>
      <c r="B5" s="15" t="s">
        <v>66</v>
      </c>
      <c r="C5" s="15">
        <f>Leann!E14</f>
        <v>4</v>
      </c>
      <c r="D5" s="15">
        <f>Leann!E25</f>
        <v>7.8</v>
      </c>
      <c r="E5" s="15">
        <f>Leann!E36</f>
        <v>3.8</v>
      </c>
      <c r="F5" s="15">
        <f>Leann!E47</f>
        <v>8.5</v>
      </c>
      <c r="G5" s="15">
        <f>Leann!E58</f>
        <v>8.5</v>
      </c>
      <c r="H5" s="15">
        <f>Leann!E69</f>
        <v>9.3000000000000007</v>
      </c>
      <c r="I5" s="15">
        <f>Leann!E80</f>
        <v>9</v>
      </c>
      <c r="J5" s="15">
        <f>Leann!E91</f>
        <v>9</v>
      </c>
      <c r="K5" s="15">
        <f>Leann!E102</f>
        <v>9.5</v>
      </c>
      <c r="L5" s="15">
        <f>Leann!E115</f>
        <v>9.3000000000000007</v>
      </c>
      <c r="M5" s="15">
        <f>Leann!E126</f>
        <v>12.5</v>
      </c>
      <c r="N5" s="15">
        <f>Leann!E137</f>
        <v>9</v>
      </c>
      <c r="O5" s="15">
        <f>Leann!E148</f>
        <v>9</v>
      </c>
      <c r="P5" s="15">
        <f>Leann!E159</f>
        <v>12.5</v>
      </c>
      <c r="Q5" s="15">
        <f>Leann!E170</f>
        <v>9</v>
      </c>
      <c r="R5" s="15">
        <f>SUM(C5:Q5)</f>
        <v>130.69999999999999</v>
      </c>
    </row>
    <row r="6" spans="1:18">
      <c r="A6" s="14"/>
      <c r="B6" s="14" t="s">
        <v>67</v>
      </c>
      <c r="C6" s="14">
        <f>Trevor!E14</f>
        <v>4</v>
      </c>
      <c r="D6" s="14">
        <f>Trevor!E25</f>
        <v>8.3000000000000007</v>
      </c>
      <c r="E6" s="14">
        <f>Trevor!E36</f>
        <v>4.3</v>
      </c>
      <c r="F6" s="14">
        <f>Trevor!E47</f>
        <v>8.5</v>
      </c>
      <c r="G6" s="14">
        <f>Trevor!E58</f>
        <v>9</v>
      </c>
      <c r="H6" s="14">
        <f>Trevor!E69</f>
        <v>9.33</v>
      </c>
      <c r="I6" s="14">
        <f>Trevor!E80</f>
        <v>9</v>
      </c>
      <c r="J6" s="14">
        <f>Trevor!E91</f>
        <v>8</v>
      </c>
      <c r="K6" s="14">
        <f>Trevor!E102</f>
        <v>10</v>
      </c>
      <c r="L6" s="14">
        <f>Trevor!E115</f>
        <v>9.8000000000000007</v>
      </c>
      <c r="M6" s="14">
        <f>Trevor!E126</f>
        <v>13</v>
      </c>
      <c r="N6" s="14">
        <v>9.5</v>
      </c>
      <c r="O6" s="14">
        <v>11.5</v>
      </c>
      <c r="P6" s="14">
        <f>Trevor!E159</f>
        <v>18</v>
      </c>
      <c r="Q6" s="14">
        <f>Trevor!E170</f>
        <v>12</v>
      </c>
      <c r="R6" s="14">
        <f t="shared" ref="R6" si="0">SUM(C6:Q6)</f>
        <v>144.23000000000002</v>
      </c>
    </row>
    <row r="9" spans="1:18">
      <c r="A9" t="s">
        <v>68</v>
      </c>
    </row>
    <row r="10" spans="1:18">
      <c r="A10" t="s">
        <v>69</v>
      </c>
    </row>
    <row r="11" spans="1:18">
      <c r="A11" t="s">
        <v>70</v>
      </c>
    </row>
    <row r="12" spans="1:18">
      <c r="A12" t="s">
        <v>71</v>
      </c>
    </row>
    <row r="13" spans="1:18">
      <c r="A13" t="s">
        <v>72</v>
      </c>
    </row>
  </sheetData>
  <pageMargins left="0.7" right="0.7" top="0.75" bottom="0.75" header="0.3" footer="0.3"/>
  <pageSetup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70"/>
  <sheetViews>
    <sheetView tabSelected="1" topLeftCell="A155" workbookViewId="0">
      <selection activeCell="D168" sqref="D168"/>
    </sheetView>
  </sheetViews>
  <sheetFormatPr defaultRowHeight="14.45"/>
  <cols>
    <col min="2" max="2" width="14.5703125" bestFit="1" customWidth="1"/>
    <col min="3" max="3" width="32" bestFit="1" customWidth="1"/>
    <col min="4" max="4" width="45.5703125" customWidth="1"/>
    <col min="5" max="5" width="10.42578125" customWidth="1"/>
  </cols>
  <sheetData>
    <row r="1" spans="1:7">
      <c r="B1" t="s">
        <v>12</v>
      </c>
      <c r="C1" t="s">
        <v>73</v>
      </c>
      <c r="G1" s="16" t="s">
        <v>74</v>
      </c>
    </row>
    <row r="2" spans="1:7">
      <c r="B2" t="s">
        <v>14</v>
      </c>
      <c r="C2" t="s">
        <v>75</v>
      </c>
      <c r="G2" s="16" t="s">
        <v>76</v>
      </c>
    </row>
    <row r="3" spans="1:7">
      <c r="B3" t="s">
        <v>16</v>
      </c>
      <c r="C3" t="s">
        <v>77</v>
      </c>
      <c r="G3" s="16" t="s">
        <v>78</v>
      </c>
    </row>
    <row r="4" spans="1:7">
      <c r="G4" s="16" t="s">
        <v>79</v>
      </c>
    </row>
    <row r="5" spans="1:7">
      <c r="A5" s="21" t="s">
        <v>80</v>
      </c>
      <c r="B5" s="21"/>
      <c r="C5" s="21"/>
      <c r="D5" s="21"/>
      <c r="E5" s="21"/>
      <c r="G5" s="16" t="s">
        <v>81</v>
      </c>
    </row>
    <row r="6" spans="1:7" ht="28.9">
      <c r="A6" s="3" t="s">
        <v>19</v>
      </c>
      <c r="B6" s="3" t="s">
        <v>20</v>
      </c>
      <c r="C6" s="3" t="s">
        <v>21</v>
      </c>
      <c r="D6" s="3" t="s">
        <v>22</v>
      </c>
      <c r="E6" s="3" t="s">
        <v>23</v>
      </c>
      <c r="G6" s="16" t="s">
        <v>82</v>
      </c>
    </row>
    <row r="7" spans="1:7" s="2" customFormat="1">
      <c r="A7" s="17">
        <v>44053</v>
      </c>
      <c r="B7" s="6" t="s">
        <v>24</v>
      </c>
      <c r="C7" s="7"/>
      <c r="D7" s="7"/>
      <c r="E7" s="8"/>
    </row>
    <row r="8" spans="1:7">
      <c r="A8" s="17">
        <f>A7+1</f>
        <v>44054</v>
      </c>
      <c r="B8" s="10" t="s">
        <v>27</v>
      </c>
      <c r="C8" s="11"/>
      <c r="D8" s="11"/>
      <c r="E8" s="12"/>
    </row>
    <row r="9" spans="1:7" ht="28.9">
      <c r="A9" s="17">
        <f t="shared" ref="A9:A13" si="0">A8+1</f>
        <v>44055</v>
      </c>
      <c r="B9" s="6" t="s">
        <v>30</v>
      </c>
      <c r="C9" s="7" t="s">
        <v>83</v>
      </c>
      <c r="D9" s="7" t="s">
        <v>84</v>
      </c>
      <c r="E9" s="8">
        <v>1</v>
      </c>
    </row>
    <row r="10" spans="1:7">
      <c r="A10" s="17">
        <f t="shared" si="0"/>
        <v>44056</v>
      </c>
      <c r="B10" s="10" t="s">
        <v>33</v>
      </c>
      <c r="C10" s="11"/>
      <c r="D10" s="11"/>
      <c r="E10" s="12"/>
    </row>
    <row r="11" spans="1:7" ht="43.15">
      <c r="A11" s="17">
        <f t="shared" si="0"/>
        <v>44057</v>
      </c>
      <c r="B11" s="6" t="s">
        <v>36</v>
      </c>
      <c r="C11" s="7" t="s">
        <v>85</v>
      </c>
      <c r="D11" s="7" t="s">
        <v>86</v>
      </c>
      <c r="E11" s="8">
        <v>1</v>
      </c>
    </row>
    <row r="12" spans="1:7">
      <c r="A12" s="17">
        <f t="shared" si="0"/>
        <v>44058</v>
      </c>
      <c r="B12" s="10" t="s">
        <v>37</v>
      </c>
      <c r="C12" s="11"/>
      <c r="D12" s="11"/>
      <c r="E12" s="12"/>
    </row>
    <row r="13" spans="1:7" ht="28.9">
      <c r="A13" s="17">
        <f t="shared" si="0"/>
        <v>44059</v>
      </c>
      <c r="B13" s="6" t="s">
        <v>40</v>
      </c>
      <c r="C13" s="7" t="s">
        <v>87</v>
      </c>
      <c r="D13" s="7" t="s">
        <v>88</v>
      </c>
      <c r="E13" s="8">
        <v>2</v>
      </c>
    </row>
    <row r="14" spans="1:7">
      <c r="D14" s="1" t="s">
        <v>41</v>
      </c>
      <c r="E14" s="4">
        <f>SUM(E7:E13)</f>
        <v>4</v>
      </c>
    </row>
    <row r="16" spans="1:7">
      <c r="A16" s="21" t="s">
        <v>89</v>
      </c>
      <c r="B16" s="21"/>
      <c r="C16" s="21"/>
      <c r="D16" s="21"/>
      <c r="E16" s="21"/>
    </row>
    <row r="17" spans="1:5" ht="28.9">
      <c r="A17" s="3" t="s">
        <v>19</v>
      </c>
      <c r="B17" s="3" t="s">
        <v>20</v>
      </c>
      <c r="C17" s="3" t="s">
        <v>21</v>
      </c>
      <c r="D17" s="3" t="s">
        <v>22</v>
      </c>
      <c r="E17" s="3" t="s">
        <v>23</v>
      </c>
    </row>
    <row r="18" spans="1:5" s="2" customFormat="1">
      <c r="A18" s="17">
        <f>A7+7</f>
        <v>44060</v>
      </c>
      <c r="B18" s="6" t="s">
        <v>24</v>
      </c>
      <c r="C18" s="7" t="s">
        <v>90</v>
      </c>
      <c r="D18" s="7" t="s">
        <v>91</v>
      </c>
      <c r="E18" s="8">
        <v>0.3</v>
      </c>
    </row>
    <row r="19" spans="1:5">
      <c r="A19" s="17">
        <f>A18+1</f>
        <v>44061</v>
      </c>
      <c r="B19" s="10" t="s">
        <v>27</v>
      </c>
      <c r="C19" s="11"/>
      <c r="D19" s="11"/>
      <c r="E19" s="12"/>
    </row>
    <row r="20" spans="1:5">
      <c r="A20" s="17">
        <f t="shared" ref="A20:A24" si="1">A19+1</f>
        <v>44062</v>
      </c>
      <c r="B20" s="6" t="s">
        <v>30</v>
      </c>
      <c r="C20" s="7"/>
      <c r="D20" s="7"/>
      <c r="E20" s="8"/>
    </row>
    <row r="21" spans="1:5">
      <c r="A21" s="17">
        <f t="shared" si="1"/>
        <v>44063</v>
      </c>
      <c r="B21" s="10" t="s">
        <v>33</v>
      </c>
      <c r="C21" s="11" t="s">
        <v>92</v>
      </c>
      <c r="D21" s="11" t="s">
        <v>93</v>
      </c>
      <c r="E21" s="12">
        <v>3.5</v>
      </c>
    </row>
    <row r="22" spans="1:5">
      <c r="A22" s="17">
        <f t="shared" si="1"/>
        <v>44064</v>
      </c>
      <c r="B22" s="6" t="s">
        <v>36</v>
      </c>
      <c r="C22" s="7" t="s">
        <v>94</v>
      </c>
      <c r="D22" s="7" t="s">
        <v>95</v>
      </c>
      <c r="E22" s="8">
        <v>1.5</v>
      </c>
    </row>
    <row r="23" spans="1:5">
      <c r="A23" s="17">
        <f t="shared" si="1"/>
        <v>44065</v>
      </c>
      <c r="B23" s="10" t="s">
        <v>37</v>
      </c>
      <c r="C23" s="11"/>
      <c r="D23" s="11"/>
      <c r="E23" s="12"/>
    </row>
    <row r="24" spans="1:5" ht="28.9">
      <c r="A24" s="17">
        <f t="shared" si="1"/>
        <v>44066</v>
      </c>
      <c r="B24" s="6" t="s">
        <v>40</v>
      </c>
      <c r="C24" s="7" t="s">
        <v>96</v>
      </c>
      <c r="D24" s="7" t="s">
        <v>97</v>
      </c>
      <c r="E24" s="8">
        <v>2</v>
      </c>
    </row>
    <row r="25" spans="1:5">
      <c r="D25" s="1" t="s">
        <v>41</v>
      </c>
      <c r="E25" s="4">
        <f>SUM(E18:E24)</f>
        <v>7.3</v>
      </c>
    </row>
    <row r="27" spans="1:5">
      <c r="A27" s="21" t="s">
        <v>98</v>
      </c>
      <c r="B27" s="21"/>
      <c r="C27" s="21"/>
      <c r="D27" s="21"/>
      <c r="E27" s="21"/>
    </row>
    <row r="28" spans="1:5" ht="28.9">
      <c r="A28" s="3" t="s">
        <v>19</v>
      </c>
      <c r="B28" s="3" t="s">
        <v>20</v>
      </c>
      <c r="C28" s="3" t="s">
        <v>21</v>
      </c>
      <c r="D28" s="3" t="s">
        <v>22</v>
      </c>
      <c r="E28" s="3" t="s">
        <v>23</v>
      </c>
    </row>
    <row r="29" spans="1:5">
      <c r="A29" s="17">
        <f>A18+7</f>
        <v>44067</v>
      </c>
      <c r="B29" s="6" t="s">
        <v>24</v>
      </c>
      <c r="C29" s="7" t="s">
        <v>99</v>
      </c>
      <c r="D29" s="7" t="s">
        <v>91</v>
      </c>
      <c r="E29" s="8">
        <v>0.3</v>
      </c>
    </row>
    <row r="30" spans="1:5">
      <c r="A30" s="17">
        <f t="shared" ref="A30:A35" si="2">A19+7</f>
        <v>44068</v>
      </c>
      <c r="B30" s="10" t="s">
        <v>27</v>
      </c>
      <c r="C30" s="11"/>
      <c r="D30" s="11"/>
      <c r="E30" s="12"/>
    </row>
    <row r="31" spans="1:5">
      <c r="A31" s="17">
        <f t="shared" si="2"/>
        <v>44069</v>
      </c>
      <c r="B31" s="6" t="s">
        <v>30</v>
      </c>
      <c r="C31" s="7"/>
      <c r="D31" s="7"/>
      <c r="E31" s="8"/>
    </row>
    <row r="32" spans="1:5" ht="28.9">
      <c r="A32" s="17">
        <f t="shared" si="2"/>
        <v>44070</v>
      </c>
      <c r="B32" s="10" t="s">
        <v>33</v>
      </c>
      <c r="C32" s="11" t="s">
        <v>100</v>
      </c>
      <c r="D32" s="11" t="s">
        <v>101</v>
      </c>
      <c r="E32" s="12">
        <v>1.5</v>
      </c>
    </row>
    <row r="33" spans="1:5">
      <c r="A33" s="17">
        <f t="shared" si="2"/>
        <v>44071</v>
      </c>
      <c r="B33" s="6" t="s">
        <v>36</v>
      </c>
      <c r="C33" s="7"/>
      <c r="D33" s="7"/>
      <c r="E33" s="8"/>
    </row>
    <row r="34" spans="1:5">
      <c r="A34" s="17">
        <f t="shared" si="2"/>
        <v>44072</v>
      </c>
      <c r="B34" s="10" t="s">
        <v>37</v>
      </c>
      <c r="C34" s="11" t="s">
        <v>102</v>
      </c>
      <c r="D34" s="11" t="s">
        <v>103</v>
      </c>
      <c r="E34" s="12">
        <v>2.5</v>
      </c>
    </row>
    <row r="35" spans="1:5">
      <c r="A35" s="17">
        <f t="shared" si="2"/>
        <v>44073</v>
      </c>
      <c r="B35" s="6" t="s">
        <v>40</v>
      </c>
      <c r="C35" s="7"/>
      <c r="D35" s="7"/>
      <c r="E35" s="8"/>
    </row>
    <row r="36" spans="1:5">
      <c r="D36" s="1" t="s">
        <v>41</v>
      </c>
      <c r="E36" s="4">
        <f>SUM(E29:E35)</f>
        <v>4.3</v>
      </c>
    </row>
    <row r="38" spans="1:5">
      <c r="A38" s="21" t="s">
        <v>104</v>
      </c>
      <c r="B38" s="21"/>
      <c r="C38" s="21"/>
      <c r="D38" s="21"/>
      <c r="E38" s="21"/>
    </row>
    <row r="39" spans="1:5" ht="28.9">
      <c r="A39" s="3" t="s">
        <v>19</v>
      </c>
      <c r="B39" s="3" t="s">
        <v>20</v>
      </c>
      <c r="C39" s="3" t="s">
        <v>21</v>
      </c>
      <c r="D39" s="3" t="s">
        <v>22</v>
      </c>
      <c r="E39" s="3" t="s">
        <v>23</v>
      </c>
    </row>
    <row r="40" spans="1:5" ht="28.9">
      <c r="A40" s="17">
        <f>A29+7</f>
        <v>44074</v>
      </c>
      <c r="B40" s="6" t="s">
        <v>24</v>
      </c>
      <c r="C40" s="7" t="s">
        <v>105</v>
      </c>
      <c r="D40" s="7" t="s">
        <v>106</v>
      </c>
      <c r="E40" s="8">
        <v>1</v>
      </c>
    </row>
    <row r="41" spans="1:5" ht="43.15">
      <c r="A41" s="17">
        <f t="shared" ref="A41:A46" si="3">A30+7</f>
        <v>44075</v>
      </c>
      <c r="B41" s="10" t="s">
        <v>27</v>
      </c>
      <c r="C41" s="11" t="s">
        <v>107</v>
      </c>
      <c r="D41" s="11" t="s">
        <v>108</v>
      </c>
      <c r="E41" s="12">
        <v>5.5</v>
      </c>
    </row>
    <row r="42" spans="1:5">
      <c r="A42" s="17">
        <f t="shared" si="3"/>
        <v>44076</v>
      </c>
      <c r="B42" s="6" t="s">
        <v>30</v>
      </c>
      <c r="C42" s="7"/>
      <c r="D42" s="7"/>
      <c r="E42" s="8"/>
    </row>
    <row r="43" spans="1:5">
      <c r="A43" s="17">
        <f t="shared" si="3"/>
        <v>44077</v>
      </c>
      <c r="B43" s="10" t="s">
        <v>33</v>
      </c>
      <c r="C43" s="11" t="s">
        <v>109</v>
      </c>
      <c r="D43" s="11" t="s">
        <v>110</v>
      </c>
      <c r="E43" s="12">
        <v>1.5</v>
      </c>
    </row>
    <row r="44" spans="1:5">
      <c r="A44" s="17">
        <f t="shared" si="3"/>
        <v>44078</v>
      </c>
      <c r="B44" s="6" t="s">
        <v>36</v>
      </c>
      <c r="C44" s="7" t="s">
        <v>111</v>
      </c>
      <c r="D44" s="7" t="s">
        <v>112</v>
      </c>
      <c r="E44" s="8">
        <v>0.5</v>
      </c>
    </row>
    <row r="45" spans="1:5">
      <c r="A45" s="17">
        <f t="shared" si="3"/>
        <v>44079</v>
      </c>
      <c r="B45" s="10" t="s">
        <v>37</v>
      </c>
      <c r="C45" s="11"/>
      <c r="D45" s="11"/>
      <c r="E45" s="12"/>
    </row>
    <row r="46" spans="1:5">
      <c r="A46" s="17">
        <f t="shared" si="3"/>
        <v>44080</v>
      </c>
      <c r="B46" s="6" t="s">
        <v>40</v>
      </c>
      <c r="C46" s="7"/>
      <c r="D46" s="7"/>
      <c r="E46" s="8"/>
    </row>
    <row r="47" spans="1:5">
      <c r="D47" s="1" t="s">
        <v>41</v>
      </c>
      <c r="E47" s="4">
        <f>SUM(E40:E46)</f>
        <v>8.5</v>
      </c>
    </row>
    <row r="49" spans="1:5">
      <c r="A49" s="21" t="s">
        <v>113</v>
      </c>
      <c r="B49" s="21"/>
      <c r="C49" s="21"/>
      <c r="D49" s="21"/>
      <c r="E49" s="21"/>
    </row>
    <row r="50" spans="1:5" ht="28.9">
      <c r="A50" s="3" t="s">
        <v>19</v>
      </c>
      <c r="B50" s="3" t="s">
        <v>20</v>
      </c>
      <c r="C50" s="3" t="s">
        <v>21</v>
      </c>
      <c r="D50" s="3" t="s">
        <v>22</v>
      </c>
      <c r="E50" s="3" t="s">
        <v>23</v>
      </c>
    </row>
    <row r="51" spans="1:5">
      <c r="A51" s="17">
        <f>A40+7</f>
        <v>44081</v>
      </c>
      <c r="B51" s="6" t="s">
        <v>24</v>
      </c>
      <c r="C51" s="7"/>
      <c r="D51" s="7"/>
      <c r="E51" s="8"/>
    </row>
    <row r="52" spans="1:5" ht="43.15">
      <c r="A52" s="17">
        <f t="shared" ref="A52:A57" si="4">A41+7</f>
        <v>44082</v>
      </c>
      <c r="B52" s="10" t="s">
        <v>27</v>
      </c>
      <c r="C52" s="11" t="s">
        <v>114</v>
      </c>
      <c r="D52" s="11" t="s">
        <v>115</v>
      </c>
      <c r="E52" s="12">
        <v>2.5</v>
      </c>
    </row>
    <row r="53" spans="1:5">
      <c r="A53" s="17">
        <f t="shared" si="4"/>
        <v>44083</v>
      </c>
      <c r="B53" s="6" t="s">
        <v>30</v>
      </c>
      <c r="C53" s="7"/>
      <c r="D53" s="7"/>
      <c r="E53" s="8"/>
    </row>
    <row r="54" spans="1:5">
      <c r="A54" s="17">
        <f t="shared" si="4"/>
        <v>44084</v>
      </c>
      <c r="B54" s="10" t="s">
        <v>33</v>
      </c>
      <c r="C54" s="11"/>
      <c r="D54" s="11"/>
      <c r="E54" s="12"/>
    </row>
    <row r="55" spans="1:5">
      <c r="A55" s="17">
        <f t="shared" si="4"/>
        <v>44085</v>
      </c>
      <c r="B55" s="6" t="s">
        <v>36</v>
      </c>
      <c r="C55" s="7" t="s">
        <v>116</v>
      </c>
      <c r="D55" s="7" t="s">
        <v>110</v>
      </c>
      <c r="E55" s="8">
        <v>2</v>
      </c>
    </row>
    <row r="56" spans="1:5">
      <c r="A56" s="17">
        <f t="shared" si="4"/>
        <v>44086</v>
      </c>
      <c r="B56" s="10" t="s">
        <v>37</v>
      </c>
      <c r="C56" s="11" t="s">
        <v>117</v>
      </c>
      <c r="D56" s="11" t="s">
        <v>118</v>
      </c>
      <c r="E56" s="12">
        <v>2</v>
      </c>
    </row>
    <row r="57" spans="1:5" ht="28.9">
      <c r="A57" s="17">
        <f t="shared" si="4"/>
        <v>44087</v>
      </c>
      <c r="B57" s="6" t="s">
        <v>40</v>
      </c>
      <c r="C57" s="7" t="s">
        <v>119</v>
      </c>
      <c r="D57" s="7" t="s">
        <v>120</v>
      </c>
      <c r="E57" s="8">
        <v>2</v>
      </c>
    </row>
    <row r="58" spans="1:5">
      <c r="D58" s="1" t="s">
        <v>41</v>
      </c>
      <c r="E58" s="4">
        <f>SUM(E51:E57)</f>
        <v>8.5</v>
      </c>
    </row>
    <row r="60" spans="1:5">
      <c r="A60" s="21" t="s">
        <v>121</v>
      </c>
      <c r="B60" s="21"/>
      <c r="C60" s="21"/>
      <c r="D60" s="21"/>
      <c r="E60" s="21"/>
    </row>
    <row r="61" spans="1:5" ht="28.9">
      <c r="A61" s="3" t="s">
        <v>19</v>
      </c>
      <c r="B61" s="3" t="s">
        <v>20</v>
      </c>
      <c r="C61" s="3" t="s">
        <v>21</v>
      </c>
      <c r="D61" s="3" t="s">
        <v>22</v>
      </c>
      <c r="E61" s="3" t="s">
        <v>23</v>
      </c>
    </row>
    <row r="62" spans="1:5">
      <c r="A62" s="17">
        <f>A51+7</f>
        <v>44088</v>
      </c>
      <c r="B62" s="6" t="s">
        <v>24</v>
      </c>
      <c r="C62" s="7"/>
      <c r="D62" s="7"/>
      <c r="E62" s="8"/>
    </row>
    <row r="63" spans="1:5">
      <c r="A63" s="17">
        <f t="shared" ref="A63:A68" si="5">A52+7</f>
        <v>44089</v>
      </c>
      <c r="B63" s="10" t="s">
        <v>27</v>
      </c>
      <c r="C63" s="11" t="s">
        <v>122</v>
      </c>
      <c r="D63" s="11" t="s">
        <v>123</v>
      </c>
      <c r="E63" s="12">
        <v>2</v>
      </c>
    </row>
    <row r="64" spans="1:5">
      <c r="A64" s="17">
        <f t="shared" si="5"/>
        <v>44090</v>
      </c>
      <c r="B64" s="6" t="s">
        <v>30</v>
      </c>
      <c r="C64" s="7" t="s">
        <v>99</v>
      </c>
      <c r="D64" s="7" t="s">
        <v>124</v>
      </c>
      <c r="E64" s="8">
        <v>0.3</v>
      </c>
    </row>
    <row r="65" spans="1:5" ht="28.9">
      <c r="A65" s="17">
        <f t="shared" si="5"/>
        <v>44091</v>
      </c>
      <c r="B65" s="10" t="s">
        <v>33</v>
      </c>
      <c r="C65" s="11" t="s">
        <v>125</v>
      </c>
      <c r="D65" s="11" t="s">
        <v>126</v>
      </c>
      <c r="E65" s="12">
        <v>2.5</v>
      </c>
    </row>
    <row r="66" spans="1:5" ht="28.9">
      <c r="A66" s="17">
        <f t="shared" si="5"/>
        <v>44092</v>
      </c>
      <c r="B66" s="6" t="s">
        <v>36</v>
      </c>
      <c r="C66" s="7" t="s">
        <v>127</v>
      </c>
      <c r="D66" s="7" t="s">
        <v>128</v>
      </c>
      <c r="E66" s="8">
        <v>3</v>
      </c>
    </row>
    <row r="67" spans="1:5">
      <c r="A67" s="17">
        <f t="shared" si="5"/>
        <v>44093</v>
      </c>
      <c r="B67" s="10" t="s">
        <v>37</v>
      </c>
      <c r="C67" s="11" t="s">
        <v>129</v>
      </c>
      <c r="D67" s="11" t="s">
        <v>130</v>
      </c>
      <c r="E67" s="12">
        <v>1.5</v>
      </c>
    </row>
    <row r="68" spans="1:5">
      <c r="A68" s="17">
        <f t="shared" si="5"/>
        <v>44094</v>
      </c>
      <c r="B68" s="6" t="s">
        <v>40</v>
      </c>
      <c r="C68" s="7"/>
      <c r="D68" s="7"/>
      <c r="E68" s="8"/>
    </row>
    <row r="69" spans="1:5">
      <c r="D69" s="1" t="s">
        <v>41</v>
      </c>
      <c r="E69" s="4">
        <f>SUM(E62:E68)</f>
        <v>9.3000000000000007</v>
      </c>
    </row>
    <row r="71" spans="1:5">
      <c r="A71" s="21" t="s">
        <v>131</v>
      </c>
      <c r="B71" s="21"/>
      <c r="C71" s="21"/>
      <c r="D71" s="21"/>
      <c r="E71" s="21"/>
    </row>
    <row r="72" spans="1:5" ht="28.9">
      <c r="A72" s="3" t="s">
        <v>19</v>
      </c>
      <c r="B72" s="3" t="s">
        <v>20</v>
      </c>
      <c r="C72" s="3" t="s">
        <v>21</v>
      </c>
      <c r="D72" s="3" t="s">
        <v>22</v>
      </c>
      <c r="E72" s="3" t="s">
        <v>23</v>
      </c>
    </row>
    <row r="73" spans="1:5">
      <c r="A73" s="17">
        <f>A62+7</f>
        <v>44095</v>
      </c>
      <c r="B73" s="6" t="s">
        <v>24</v>
      </c>
      <c r="C73" s="7"/>
      <c r="D73" s="7"/>
      <c r="E73" s="8"/>
    </row>
    <row r="74" spans="1:5">
      <c r="A74" s="17">
        <f t="shared" ref="A74:A79" si="6">A63+7</f>
        <v>44096</v>
      </c>
      <c r="B74" s="10" t="s">
        <v>27</v>
      </c>
      <c r="C74" s="11"/>
      <c r="D74" s="11"/>
      <c r="E74" s="12"/>
    </row>
    <row r="75" spans="1:5">
      <c r="A75" s="17">
        <f t="shared" si="6"/>
        <v>44097</v>
      </c>
      <c r="B75" s="6" t="s">
        <v>30</v>
      </c>
      <c r="C75" s="7" t="s">
        <v>117</v>
      </c>
      <c r="D75" s="7" t="s">
        <v>132</v>
      </c>
      <c r="E75" s="8">
        <v>2</v>
      </c>
    </row>
    <row r="76" spans="1:5">
      <c r="A76" s="17">
        <f t="shared" si="6"/>
        <v>44098</v>
      </c>
      <c r="B76" s="10" t="s">
        <v>33</v>
      </c>
      <c r="C76" s="11" t="s">
        <v>133</v>
      </c>
      <c r="D76" s="11" t="s">
        <v>134</v>
      </c>
      <c r="E76" s="12">
        <v>2</v>
      </c>
    </row>
    <row r="77" spans="1:5" ht="28.9">
      <c r="A77" s="17">
        <f t="shared" si="6"/>
        <v>44099</v>
      </c>
      <c r="B77" s="6" t="s">
        <v>36</v>
      </c>
      <c r="C77" s="7" t="s">
        <v>102</v>
      </c>
      <c r="D77" s="7" t="s">
        <v>135</v>
      </c>
      <c r="E77" s="8">
        <v>2.5</v>
      </c>
    </row>
    <row r="78" spans="1:5">
      <c r="A78" s="17">
        <f t="shared" si="6"/>
        <v>44100</v>
      </c>
      <c r="B78" s="10" t="s">
        <v>37</v>
      </c>
      <c r="C78" s="11"/>
      <c r="D78" s="11"/>
      <c r="E78" s="12"/>
    </row>
    <row r="79" spans="1:5" ht="28.9">
      <c r="A79" s="17">
        <f t="shared" si="6"/>
        <v>44101</v>
      </c>
      <c r="B79" s="6" t="s">
        <v>40</v>
      </c>
      <c r="C79" s="7" t="s">
        <v>136</v>
      </c>
      <c r="D79" s="7" t="s">
        <v>137</v>
      </c>
      <c r="E79" s="8">
        <v>3</v>
      </c>
    </row>
    <row r="80" spans="1:5">
      <c r="D80" s="1" t="s">
        <v>41</v>
      </c>
      <c r="E80" s="4">
        <f>SUM(E73:E79)</f>
        <v>9.5</v>
      </c>
    </row>
    <row r="82" spans="1:5">
      <c r="A82" s="21" t="s">
        <v>138</v>
      </c>
      <c r="B82" s="21"/>
      <c r="C82" s="21"/>
      <c r="D82" s="21"/>
      <c r="E82" s="21"/>
    </row>
    <row r="83" spans="1:5" ht="28.9">
      <c r="A83" s="3" t="s">
        <v>19</v>
      </c>
      <c r="B83" s="3" t="s">
        <v>20</v>
      </c>
      <c r="C83" s="3" t="s">
        <v>21</v>
      </c>
      <c r="D83" s="3" t="s">
        <v>22</v>
      </c>
      <c r="E83" s="3" t="s">
        <v>23</v>
      </c>
    </row>
    <row r="84" spans="1:5" ht="28.9">
      <c r="A84" s="17">
        <f>A73+7</f>
        <v>44102</v>
      </c>
      <c r="B84" s="6" t="s">
        <v>24</v>
      </c>
      <c r="C84" s="7" t="s">
        <v>139</v>
      </c>
      <c r="D84" s="7" t="s">
        <v>140</v>
      </c>
      <c r="E84" s="8">
        <v>1</v>
      </c>
    </row>
    <row r="85" spans="1:5">
      <c r="A85" s="17">
        <f t="shared" ref="A85:A90" si="7">A74+7</f>
        <v>44103</v>
      </c>
      <c r="B85" s="10" t="s">
        <v>27</v>
      </c>
      <c r="C85" s="11"/>
      <c r="D85" s="11"/>
      <c r="E85" s="12"/>
    </row>
    <row r="86" spans="1:5" ht="28.9">
      <c r="A86" s="17">
        <f t="shared" si="7"/>
        <v>44104</v>
      </c>
      <c r="B86" s="6" t="s">
        <v>30</v>
      </c>
      <c r="C86" s="7" t="s">
        <v>139</v>
      </c>
      <c r="D86" s="7" t="s">
        <v>141</v>
      </c>
      <c r="E86" s="8">
        <v>1</v>
      </c>
    </row>
    <row r="87" spans="1:5" ht="28.9">
      <c r="A87" s="17">
        <f t="shared" si="7"/>
        <v>44105</v>
      </c>
      <c r="B87" s="10" t="s">
        <v>33</v>
      </c>
      <c r="C87" s="11" t="s">
        <v>142</v>
      </c>
      <c r="D87" s="11" t="s">
        <v>143</v>
      </c>
      <c r="E87" s="12">
        <v>2</v>
      </c>
    </row>
    <row r="88" spans="1:5" ht="43.15">
      <c r="A88" s="17">
        <f t="shared" si="7"/>
        <v>44106</v>
      </c>
      <c r="B88" s="6" t="s">
        <v>36</v>
      </c>
      <c r="C88" s="7" t="s">
        <v>144</v>
      </c>
      <c r="D88" s="7" t="s">
        <v>145</v>
      </c>
      <c r="E88" s="8">
        <v>4</v>
      </c>
    </row>
    <row r="89" spans="1:5" ht="28.9">
      <c r="A89" s="17">
        <f t="shared" si="7"/>
        <v>44107</v>
      </c>
      <c r="B89" s="10" t="s">
        <v>37</v>
      </c>
      <c r="C89" s="11" t="s">
        <v>146</v>
      </c>
      <c r="D89" s="11" t="s">
        <v>147</v>
      </c>
      <c r="E89" s="12">
        <v>1</v>
      </c>
    </row>
    <row r="90" spans="1:5">
      <c r="A90" s="17">
        <f t="shared" si="7"/>
        <v>44108</v>
      </c>
      <c r="B90" s="6" t="s">
        <v>40</v>
      </c>
      <c r="C90" s="7"/>
      <c r="D90" s="7"/>
      <c r="E90" s="8"/>
    </row>
    <row r="91" spans="1:5">
      <c r="D91" s="1" t="s">
        <v>41</v>
      </c>
      <c r="E91" s="4">
        <f>SUM(E84:E90)</f>
        <v>9</v>
      </c>
    </row>
    <row r="93" spans="1:5">
      <c r="A93" s="21" t="s">
        <v>148</v>
      </c>
      <c r="B93" s="21"/>
      <c r="C93" s="21"/>
      <c r="D93" s="21"/>
      <c r="E93" s="21"/>
    </row>
    <row r="94" spans="1:5" ht="28.9">
      <c r="A94" s="3" t="s">
        <v>19</v>
      </c>
      <c r="B94" s="3" t="s">
        <v>20</v>
      </c>
      <c r="C94" s="3" t="s">
        <v>21</v>
      </c>
      <c r="D94" s="3" t="s">
        <v>22</v>
      </c>
      <c r="E94" s="3" t="s">
        <v>23</v>
      </c>
    </row>
    <row r="95" spans="1:5" ht="28.9">
      <c r="A95" s="17">
        <f>A84+7</f>
        <v>44109</v>
      </c>
      <c r="B95" s="6" t="s">
        <v>24</v>
      </c>
      <c r="C95" s="7" t="s">
        <v>102</v>
      </c>
      <c r="D95" s="7" t="s">
        <v>149</v>
      </c>
      <c r="E95" s="8">
        <v>2.5</v>
      </c>
    </row>
    <row r="96" spans="1:5" ht="28.9">
      <c r="A96" s="17">
        <f t="shared" ref="A96:A101" si="8">A85+7</f>
        <v>44110</v>
      </c>
      <c r="B96" s="10" t="s">
        <v>27</v>
      </c>
      <c r="C96" s="11" t="s">
        <v>150</v>
      </c>
      <c r="D96" s="11" t="s">
        <v>151</v>
      </c>
      <c r="E96" s="12">
        <v>2</v>
      </c>
    </row>
    <row r="97" spans="1:5">
      <c r="A97" s="17">
        <f t="shared" si="8"/>
        <v>44111</v>
      </c>
      <c r="B97" s="6" t="s">
        <v>30</v>
      </c>
      <c r="C97" s="7"/>
      <c r="D97" s="7"/>
      <c r="E97" s="8"/>
    </row>
    <row r="98" spans="1:5" ht="28.9">
      <c r="A98" s="17">
        <f t="shared" si="8"/>
        <v>44112</v>
      </c>
      <c r="B98" s="10" t="s">
        <v>33</v>
      </c>
      <c r="C98" s="11" t="s">
        <v>152</v>
      </c>
      <c r="D98" s="11" t="s">
        <v>153</v>
      </c>
      <c r="E98" s="12">
        <v>4</v>
      </c>
    </row>
    <row r="99" spans="1:5">
      <c r="A99" s="17">
        <f t="shared" si="8"/>
        <v>44113</v>
      </c>
      <c r="B99" s="6" t="s">
        <v>36</v>
      </c>
      <c r="C99" s="7"/>
      <c r="D99" s="7"/>
      <c r="E99" s="8"/>
    </row>
    <row r="100" spans="1:5">
      <c r="A100" s="17">
        <f t="shared" si="8"/>
        <v>44114</v>
      </c>
      <c r="B100" s="10" t="s">
        <v>37</v>
      </c>
      <c r="C100" s="11"/>
      <c r="D100" s="11"/>
      <c r="E100" s="12"/>
    </row>
    <row r="101" spans="1:5">
      <c r="A101" s="17">
        <f t="shared" si="8"/>
        <v>44115</v>
      </c>
      <c r="B101" s="6" t="s">
        <v>40</v>
      </c>
      <c r="C101" s="7" t="s">
        <v>154</v>
      </c>
      <c r="D101" s="7" t="s">
        <v>155</v>
      </c>
      <c r="E101" s="8">
        <v>2</v>
      </c>
    </row>
    <row r="102" spans="1:5">
      <c r="D102" s="1" t="s">
        <v>41</v>
      </c>
      <c r="E102" s="4">
        <f>SUM(E95:E101)</f>
        <v>10.5</v>
      </c>
    </row>
    <row r="103" spans="1:5" hidden="1">
      <c r="D103" s="18"/>
      <c r="E103" s="19"/>
    </row>
    <row r="104" spans="1:5" hidden="1">
      <c r="A104" s="22" t="s">
        <v>156</v>
      </c>
      <c r="B104" s="22"/>
      <c r="C104" s="22"/>
      <c r="D104" s="22"/>
      <c r="E104" s="22"/>
    </row>
    <row r="105" spans="1:5" hidden="1"/>
    <row r="106" spans="1:5">
      <c r="A106" s="21" t="s">
        <v>157</v>
      </c>
      <c r="B106" s="21"/>
      <c r="C106" s="21"/>
      <c r="D106" s="21"/>
      <c r="E106" s="21"/>
    </row>
    <row r="107" spans="1:5" ht="28.9">
      <c r="A107" s="3" t="s">
        <v>19</v>
      </c>
      <c r="B107" s="3" t="s">
        <v>20</v>
      </c>
      <c r="C107" s="3" t="s">
        <v>21</v>
      </c>
      <c r="D107" s="3" t="s">
        <v>22</v>
      </c>
      <c r="E107" s="3" t="s">
        <v>23</v>
      </c>
    </row>
    <row r="108" spans="1:5">
      <c r="A108" s="17">
        <f>A95+7</f>
        <v>44116</v>
      </c>
      <c r="B108" s="6" t="s">
        <v>24</v>
      </c>
      <c r="C108" s="7"/>
      <c r="D108" s="7"/>
      <c r="E108" s="8"/>
    </row>
    <row r="109" spans="1:5" ht="43.15">
      <c r="A109" s="17">
        <f>A108+1</f>
        <v>44117</v>
      </c>
      <c r="B109" s="10" t="s">
        <v>27</v>
      </c>
      <c r="C109" s="11" t="s">
        <v>158</v>
      </c>
      <c r="D109" s="11" t="s">
        <v>159</v>
      </c>
      <c r="E109" s="12">
        <v>3</v>
      </c>
    </row>
    <row r="110" spans="1:5">
      <c r="A110" s="17">
        <f t="shared" ref="A110:A114" si="9">A109+1</f>
        <v>44118</v>
      </c>
      <c r="B110" s="6" t="s">
        <v>30</v>
      </c>
      <c r="C110" s="7" t="s">
        <v>160</v>
      </c>
      <c r="D110" s="7" t="s">
        <v>161</v>
      </c>
      <c r="E110" s="8">
        <v>2</v>
      </c>
    </row>
    <row r="111" spans="1:5">
      <c r="A111" s="17">
        <f t="shared" si="9"/>
        <v>44119</v>
      </c>
      <c r="B111" s="10" t="s">
        <v>33</v>
      </c>
      <c r="C111" s="11"/>
      <c r="D111" s="11"/>
      <c r="E111" s="12"/>
    </row>
    <row r="112" spans="1:5">
      <c r="A112" s="17">
        <f t="shared" si="9"/>
        <v>44120</v>
      </c>
      <c r="B112" s="6" t="s">
        <v>36</v>
      </c>
      <c r="C112" s="7" t="s">
        <v>162</v>
      </c>
      <c r="D112" s="7" t="s">
        <v>163</v>
      </c>
      <c r="E112" s="8">
        <v>0.3</v>
      </c>
    </row>
    <row r="113" spans="1:5" ht="28.9">
      <c r="A113" s="17">
        <f t="shared" si="9"/>
        <v>44121</v>
      </c>
      <c r="B113" s="10" t="s">
        <v>37</v>
      </c>
      <c r="C113" s="11" t="s">
        <v>102</v>
      </c>
      <c r="D113" s="11" t="s">
        <v>164</v>
      </c>
      <c r="E113" s="12">
        <v>2.5</v>
      </c>
    </row>
    <row r="114" spans="1:5" ht="43.15">
      <c r="A114" s="17">
        <f t="shared" si="9"/>
        <v>44122</v>
      </c>
      <c r="B114" s="6" t="s">
        <v>40</v>
      </c>
      <c r="C114" s="7" t="s">
        <v>165</v>
      </c>
      <c r="D114" s="7" t="s">
        <v>166</v>
      </c>
      <c r="E114" s="8">
        <v>2</v>
      </c>
    </row>
    <row r="115" spans="1:5">
      <c r="D115" s="1" t="s">
        <v>41</v>
      </c>
      <c r="E115" s="4">
        <f>SUM(E108:E114)</f>
        <v>9.8000000000000007</v>
      </c>
    </row>
    <row r="117" spans="1:5">
      <c r="A117" s="21" t="s">
        <v>18</v>
      </c>
      <c r="B117" s="21"/>
      <c r="C117" s="21"/>
      <c r="D117" s="21"/>
      <c r="E117" s="21"/>
    </row>
    <row r="118" spans="1:5" ht="28.9">
      <c r="A118" s="3" t="s">
        <v>19</v>
      </c>
      <c r="B118" s="3" t="s">
        <v>20</v>
      </c>
      <c r="C118" s="3" t="s">
        <v>21</v>
      </c>
      <c r="D118" s="3" t="s">
        <v>22</v>
      </c>
      <c r="E118" s="3" t="s">
        <v>23</v>
      </c>
    </row>
    <row r="119" spans="1:5" ht="28.9">
      <c r="A119" s="17">
        <f>A108+7</f>
        <v>44123</v>
      </c>
      <c r="B119" s="6" t="s">
        <v>24</v>
      </c>
      <c r="C119" s="7" t="s">
        <v>167</v>
      </c>
      <c r="D119" s="7" t="s">
        <v>168</v>
      </c>
      <c r="E119" s="8">
        <v>3</v>
      </c>
    </row>
    <row r="120" spans="1:5">
      <c r="A120" s="17">
        <f t="shared" ref="A120:A125" si="10">A109+7</f>
        <v>44124</v>
      </c>
      <c r="B120" s="10" t="s">
        <v>27</v>
      </c>
      <c r="C120" s="11"/>
      <c r="D120" s="11"/>
      <c r="E120" s="12"/>
    </row>
    <row r="121" spans="1:5" ht="43.15">
      <c r="A121" s="17">
        <f t="shared" si="10"/>
        <v>44125</v>
      </c>
      <c r="B121" s="6" t="s">
        <v>30</v>
      </c>
      <c r="C121" s="7" t="s">
        <v>169</v>
      </c>
      <c r="D121" s="7" t="s">
        <v>170</v>
      </c>
      <c r="E121" s="8">
        <v>3</v>
      </c>
    </row>
    <row r="122" spans="1:5">
      <c r="A122" s="17">
        <f t="shared" si="10"/>
        <v>44126</v>
      </c>
      <c r="B122" s="10" t="s">
        <v>33</v>
      </c>
      <c r="C122" s="11" t="s">
        <v>171</v>
      </c>
      <c r="D122" s="11" t="s">
        <v>172</v>
      </c>
      <c r="E122" s="12">
        <v>2</v>
      </c>
    </row>
    <row r="123" spans="1:5" ht="28.9">
      <c r="A123" s="17">
        <f t="shared" si="10"/>
        <v>44127</v>
      </c>
      <c r="B123" s="6" t="s">
        <v>36</v>
      </c>
      <c r="C123" s="7" t="s">
        <v>173</v>
      </c>
      <c r="D123" s="7" t="s">
        <v>174</v>
      </c>
      <c r="E123" s="8">
        <v>2</v>
      </c>
    </row>
    <row r="124" spans="1:5">
      <c r="A124" s="17">
        <f t="shared" si="10"/>
        <v>44128</v>
      </c>
      <c r="B124" s="10" t="s">
        <v>37</v>
      </c>
      <c r="C124" s="11" t="s">
        <v>175</v>
      </c>
      <c r="D124" s="11" t="s">
        <v>176</v>
      </c>
      <c r="E124" s="12">
        <v>3</v>
      </c>
    </row>
    <row r="125" spans="1:5" ht="28.9">
      <c r="A125" s="17">
        <f t="shared" si="10"/>
        <v>44129</v>
      </c>
      <c r="B125" s="6" t="s">
        <v>40</v>
      </c>
      <c r="C125" s="7" t="s">
        <v>177</v>
      </c>
      <c r="D125" s="7" t="s">
        <v>178</v>
      </c>
      <c r="E125" s="8">
        <v>1</v>
      </c>
    </row>
    <row r="126" spans="1:5">
      <c r="D126" s="1" t="s">
        <v>41</v>
      </c>
      <c r="E126" s="4">
        <f>SUM(E119:E125)</f>
        <v>14</v>
      </c>
    </row>
    <row r="128" spans="1:5">
      <c r="A128" s="21" t="s">
        <v>179</v>
      </c>
      <c r="B128" s="21"/>
      <c r="C128" s="21"/>
      <c r="D128" s="21"/>
      <c r="E128" s="21"/>
    </row>
    <row r="129" spans="1:5" ht="28.9">
      <c r="A129" s="3" t="s">
        <v>19</v>
      </c>
      <c r="B129" s="3" t="s">
        <v>20</v>
      </c>
      <c r="C129" s="3" t="s">
        <v>21</v>
      </c>
      <c r="D129" s="3" t="s">
        <v>22</v>
      </c>
      <c r="E129" s="3" t="s">
        <v>23</v>
      </c>
    </row>
    <row r="130" spans="1:5">
      <c r="A130" s="17">
        <f>A119+7</f>
        <v>44130</v>
      </c>
      <c r="B130" s="6" t="s">
        <v>24</v>
      </c>
      <c r="C130" s="7"/>
      <c r="D130" s="7"/>
      <c r="E130" s="8"/>
    </row>
    <row r="131" spans="1:5" ht="43.15">
      <c r="A131" s="17">
        <f t="shared" ref="A131:A136" si="11">A120+7</f>
        <v>44131</v>
      </c>
      <c r="B131" s="10" t="s">
        <v>27</v>
      </c>
      <c r="C131" s="11" t="s">
        <v>180</v>
      </c>
      <c r="D131" s="11" t="s">
        <v>181</v>
      </c>
      <c r="E131" s="12">
        <v>5</v>
      </c>
    </row>
    <row r="132" spans="1:5" ht="28.9">
      <c r="A132" s="17">
        <f t="shared" si="11"/>
        <v>44132</v>
      </c>
      <c r="B132" s="6" t="s">
        <v>30</v>
      </c>
      <c r="C132" s="7" t="s">
        <v>182</v>
      </c>
      <c r="D132" s="7" t="s">
        <v>183</v>
      </c>
      <c r="E132" s="8">
        <v>1.5</v>
      </c>
    </row>
    <row r="133" spans="1:5">
      <c r="A133" s="17">
        <f t="shared" si="11"/>
        <v>44133</v>
      </c>
      <c r="B133" s="10" t="s">
        <v>33</v>
      </c>
      <c r="C133" s="11" t="s">
        <v>184</v>
      </c>
      <c r="D133" s="11"/>
      <c r="E133" s="12">
        <v>2</v>
      </c>
    </row>
    <row r="134" spans="1:5" ht="28.9">
      <c r="A134" s="17">
        <f t="shared" si="11"/>
        <v>44134</v>
      </c>
      <c r="B134" s="6" t="s">
        <v>36</v>
      </c>
      <c r="C134" s="7" t="s">
        <v>185</v>
      </c>
      <c r="D134" s="7" t="s">
        <v>186</v>
      </c>
      <c r="E134" s="8">
        <v>1</v>
      </c>
    </row>
    <row r="135" spans="1:5">
      <c r="A135" s="17">
        <f t="shared" si="11"/>
        <v>44135</v>
      </c>
      <c r="B135" s="10" t="s">
        <v>37</v>
      </c>
      <c r="C135" s="11"/>
      <c r="D135" s="11"/>
      <c r="E135" s="12"/>
    </row>
    <row r="136" spans="1:5">
      <c r="A136" s="17">
        <f t="shared" si="11"/>
        <v>44136</v>
      </c>
      <c r="B136" s="6" t="s">
        <v>40</v>
      </c>
      <c r="C136" s="7"/>
      <c r="D136" s="7"/>
      <c r="E136" s="8"/>
    </row>
    <row r="137" spans="1:5">
      <c r="D137" s="1" t="s">
        <v>41</v>
      </c>
      <c r="E137" s="4">
        <f>SUM(E130:E136)</f>
        <v>9.5</v>
      </c>
    </row>
    <row r="139" spans="1:5">
      <c r="A139" s="21" t="s">
        <v>187</v>
      </c>
      <c r="B139" s="21"/>
      <c r="C139" s="21"/>
      <c r="D139" s="21"/>
      <c r="E139" s="21"/>
    </row>
    <row r="140" spans="1:5" ht="28.9">
      <c r="A140" s="3" t="s">
        <v>19</v>
      </c>
      <c r="B140" s="3" t="s">
        <v>20</v>
      </c>
      <c r="C140" s="3" t="s">
        <v>21</v>
      </c>
      <c r="D140" s="3" t="s">
        <v>22</v>
      </c>
      <c r="E140" s="3" t="s">
        <v>23</v>
      </c>
    </row>
    <row r="141" spans="1:5">
      <c r="A141" s="17">
        <f>A130+7</f>
        <v>44137</v>
      </c>
      <c r="B141" s="6" t="s">
        <v>24</v>
      </c>
      <c r="C141" s="7"/>
      <c r="D141" s="7"/>
      <c r="E141" s="8"/>
    </row>
    <row r="142" spans="1:5" ht="28.9">
      <c r="A142" s="17">
        <f t="shared" ref="A142:A147" si="12">A131+7</f>
        <v>44138</v>
      </c>
      <c r="B142" s="10" t="s">
        <v>27</v>
      </c>
      <c r="C142" s="11" t="s">
        <v>158</v>
      </c>
      <c r="D142" s="11" t="s">
        <v>188</v>
      </c>
      <c r="E142" s="12">
        <v>3</v>
      </c>
    </row>
    <row r="143" spans="1:5" ht="28.9">
      <c r="A143" s="17">
        <f t="shared" si="12"/>
        <v>44139</v>
      </c>
      <c r="B143" s="6" t="s">
        <v>30</v>
      </c>
      <c r="C143" s="7" t="s">
        <v>189</v>
      </c>
      <c r="D143" s="7" t="s">
        <v>190</v>
      </c>
      <c r="E143" s="8">
        <v>1.5</v>
      </c>
    </row>
    <row r="144" spans="1:5">
      <c r="A144" s="17">
        <f t="shared" si="12"/>
        <v>44140</v>
      </c>
      <c r="B144" s="10" t="s">
        <v>33</v>
      </c>
      <c r="C144" s="11"/>
      <c r="D144" s="11"/>
      <c r="E144" s="12"/>
    </row>
    <row r="145" spans="1:5" ht="57.6">
      <c r="A145" s="17">
        <f t="shared" si="12"/>
        <v>44141</v>
      </c>
      <c r="B145" s="6" t="s">
        <v>36</v>
      </c>
      <c r="C145" s="7" t="s">
        <v>191</v>
      </c>
      <c r="D145" s="7" t="s">
        <v>192</v>
      </c>
      <c r="E145" s="8">
        <v>5</v>
      </c>
    </row>
    <row r="146" spans="1:5" ht="43.15">
      <c r="A146" s="17">
        <f t="shared" si="12"/>
        <v>44142</v>
      </c>
      <c r="B146" s="10" t="s">
        <v>37</v>
      </c>
      <c r="C146" s="11" t="s">
        <v>193</v>
      </c>
      <c r="D146" s="11" t="s">
        <v>194</v>
      </c>
      <c r="E146" s="12">
        <v>2</v>
      </c>
    </row>
    <row r="147" spans="1:5">
      <c r="A147" s="17">
        <f t="shared" si="12"/>
        <v>44143</v>
      </c>
      <c r="B147" s="6" t="s">
        <v>40</v>
      </c>
      <c r="C147" s="7"/>
      <c r="D147" s="7"/>
      <c r="E147" s="8"/>
    </row>
    <row r="148" spans="1:5">
      <c r="D148" s="1" t="s">
        <v>41</v>
      </c>
      <c r="E148" s="4">
        <f>SUM(E141:E147)</f>
        <v>11.5</v>
      </c>
    </row>
    <row r="150" spans="1:5">
      <c r="A150" s="21" t="s">
        <v>195</v>
      </c>
      <c r="B150" s="21"/>
      <c r="C150" s="21"/>
      <c r="D150" s="21"/>
      <c r="E150" s="21"/>
    </row>
    <row r="151" spans="1:5" ht="28.9">
      <c r="A151" s="3" t="s">
        <v>19</v>
      </c>
      <c r="B151" s="3" t="s">
        <v>20</v>
      </c>
      <c r="C151" s="3" t="s">
        <v>21</v>
      </c>
      <c r="D151" s="3" t="s">
        <v>22</v>
      </c>
      <c r="E151" s="3" t="s">
        <v>23</v>
      </c>
    </row>
    <row r="152" spans="1:5" ht="28.9">
      <c r="A152" s="17">
        <f>A141+7</f>
        <v>44144</v>
      </c>
      <c r="B152" s="6" t="s">
        <v>24</v>
      </c>
      <c r="C152" s="7" t="s">
        <v>173</v>
      </c>
      <c r="D152" s="7" t="s">
        <v>196</v>
      </c>
      <c r="E152" s="8">
        <v>2</v>
      </c>
    </row>
    <row r="153" spans="1:5" ht="57.6">
      <c r="A153" s="17">
        <f t="shared" ref="A153:A158" si="13">A142+7</f>
        <v>44145</v>
      </c>
      <c r="B153" s="10" t="s">
        <v>27</v>
      </c>
      <c r="C153" s="11" t="s">
        <v>197</v>
      </c>
      <c r="D153" s="11" t="s">
        <v>198</v>
      </c>
      <c r="E153" s="12">
        <v>4.5</v>
      </c>
    </row>
    <row r="154" spans="1:5" ht="28.9">
      <c r="A154" s="17">
        <f t="shared" si="13"/>
        <v>44146</v>
      </c>
      <c r="B154" s="6" t="s">
        <v>30</v>
      </c>
      <c r="C154" s="7" t="s">
        <v>199</v>
      </c>
      <c r="D154" s="7" t="s">
        <v>200</v>
      </c>
      <c r="E154" s="8">
        <v>4</v>
      </c>
    </row>
    <row r="155" spans="1:5" ht="43.15">
      <c r="A155" s="17">
        <f t="shared" si="13"/>
        <v>44147</v>
      </c>
      <c r="B155" s="10" t="s">
        <v>33</v>
      </c>
      <c r="C155" s="11" t="s">
        <v>201</v>
      </c>
      <c r="D155" s="11" t="s">
        <v>202</v>
      </c>
      <c r="E155" s="12">
        <v>3.5</v>
      </c>
    </row>
    <row r="156" spans="1:5" ht="57.6">
      <c r="A156" s="17">
        <f t="shared" si="13"/>
        <v>44148</v>
      </c>
      <c r="B156" s="6" t="s">
        <v>36</v>
      </c>
      <c r="C156" s="7" t="s">
        <v>203</v>
      </c>
      <c r="D156" s="7" t="s">
        <v>204</v>
      </c>
      <c r="E156" s="8">
        <v>3.5</v>
      </c>
    </row>
    <row r="157" spans="1:5">
      <c r="A157" s="17">
        <f t="shared" si="13"/>
        <v>44149</v>
      </c>
      <c r="B157" s="10" t="s">
        <v>37</v>
      </c>
      <c r="C157" s="11"/>
      <c r="D157" s="11"/>
      <c r="E157" s="12"/>
    </row>
    <row r="158" spans="1:5">
      <c r="A158" s="17">
        <f t="shared" si="13"/>
        <v>44150</v>
      </c>
      <c r="B158" s="6" t="s">
        <v>40</v>
      </c>
      <c r="C158" s="7"/>
      <c r="D158" s="7"/>
      <c r="E158" s="8"/>
    </row>
    <row r="159" spans="1:5">
      <c r="D159" s="1" t="s">
        <v>41</v>
      </c>
      <c r="E159" s="4">
        <f>SUM(E152:E158)</f>
        <v>17.5</v>
      </c>
    </row>
    <row r="161" spans="1:5">
      <c r="A161" s="21" t="s">
        <v>205</v>
      </c>
      <c r="B161" s="21"/>
      <c r="C161" s="21"/>
      <c r="D161" s="21"/>
      <c r="E161" s="21"/>
    </row>
    <row r="162" spans="1:5" ht="28.9">
      <c r="A162" s="3" t="s">
        <v>19</v>
      </c>
      <c r="B162" s="3" t="s">
        <v>20</v>
      </c>
      <c r="C162" s="3" t="s">
        <v>21</v>
      </c>
      <c r="D162" s="3" t="s">
        <v>22</v>
      </c>
      <c r="E162" s="3" t="s">
        <v>23</v>
      </c>
    </row>
    <row r="163" spans="1:5">
      <c r="A163" s="17">
        <f>A152+7</f>
        <v>44151</v>
      </c>
      <c r="B163" s="6" t="s">
        <v>24</v>
      </c>
      <c r="C163" s="7"/>
      <c r="D163" s="7"/>
      <c r="E163" s="8"/>
    </row>
    <row r="164" spans="1:5">
      <c r="A164" s="17">
        <f t="shared" ref="A164:A169" si="14">A153+7</f>
        <v>44152</v>
      </c>
      <c r="B164" s="10" t="s">
        <v>27</v>
      </c>
      <c r="C164" s="11"/>
      <c r="D164" s="11"/>
      <c r="E164" s="12"/>
    </row>
    <row r="165" spans="1:5">
      <c r="A165" s="17">
        <f t="shared" si="14"/>
        <v>44153</v>
      </c>
      <c r="B165" s="6" t="s">
        <v>30</v>
      </c>
      <c r="C165" s="7"/>
      <c r="D165" s="7"/>
      <c r="E165" s="8"/>
    </row>
    <row r="166" spans="1:5" ht="45">
      <c r="A166" s="17">
        <f t="shared" si="14"/>
        <v>44154</v>
      </c>
      <c r="B166" s="10" t="s">
        <v>33</v>
      </c>
      <c r="C166" s="11" t="s">
        <v>206</v>
      </c>
      <c r="D166" s="11" t="s">
        <v>207</v>
      </c>
      <c r="E166" s="12">
        <v>5</v>
      </c>
    </row>
    <row r="167" spans="1:5" ht="15">
      <c r="A167" s="17">
        <f t="shared" si="14"/>
        <v>44155</v>
      </c>
      <c r="B167" s="6" t="s">
        <v>36</v>
      </c>
      <c r="C167" s="7" t="s">
        <v>208</v>
      </c>
      <c r="D167" s="7" t="s">
        <v>209</v>
      </c>
      <c r="E167" s="8">
        <v>4</v>
      </c>
    </row>
    <row r="168" spans="1:5">
      <c r="A168" s="17">
        <f t="shared" si="14"/>
        <v>44156</v>
      </c>
      <c r="B168" s="10" t="s">
        <v>37</v>
      </c>
      <c r="C168" s="11"/>
      <c r="D168" s="11"/>
      <c r="E168" s="12"/>
    </row>
    <row r="169" spans="1:5" ht="15">
      <c r="A169" s="17">
        <f t="shared" si="14"/>
        <v>44157</v>
      </c>
      <c r="B169" s="6" t="s">
        <v>40</v>
      </c>
      <c r="C169" s="7" t="s">
        <v>210</v>
      </c>
      <c r="D169" s="7" t="s">
        <v>211</v>
      </c>
      <c r="E169" s="8">
        <v>1.5</v>
      </c>
    </row>
    <row r="170" spans="1:5">
      <c r="D170" s="1" t="s">
        <v>41</v>
      </c>
      <c r="E170" s="4">
        <f>SUM(E163:E169)</f>
        <v>10.5</v>
      </c>
    </row>
  </sheetData>
  <mergeCells count="16">
    <mergeCell ref="A5:E5"/>
    <mergeCell ref="A128:E128"/>
    <mergeCell ref="A139:E139"/>
    <mergeCell ref="A150:E150"/>
    <mergeCell ref="A161:E161"/>
    <mergeCell ref="A60:E60"/>
    <mergeCell ref="A71:E71"/>
    <mergeCell ref="A82:E82"/>
    <mergeCell ref="A93:E93"/>
    <mergeCell ref="A106:E106"/>
    <mergeCell ref="A117:E117"/>
    <mergeCell ref="A49:E49"/>
    <mergeCell ref="A38:E38"/>
    <mergeCell ref="A27:E27"/>
    <mergeCell ref="A16:E16"/>
    <mergeCell ref="A104:E10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4BA5E-5FAB-4F7F-81AE-C7846DC87A15}">
  <dimension ref="A1:G170"/>
  <sheetViews>
    <sheetView topLeftCell="A154" workbookViewId="0">
      <selection activeCell="E153" sqref="E153"/>
    </sheetView>
  </sheetViews>
  <sheetFormatPr defaultRowHeight="14.45"/>
  <cols>
    <col min="2" max="2" width="14.5703125" bestFit="1" customWidth="1"/>
    <col min="3" max="3" width="32" bestFit="1" customWidth="1"/>
    <col min="4" max="4" width="45.5703125" customWidth="1"/>
    <col min="5" max="5" width="10.42578125" customWidth="1"/>
  </cols>
  <sheetData>
    <row r="1" spans="1:7">
      <c r="B1" t="s">
        <v>12</v>
      </c>
      <c r="C1" t="s">
        <v>73</v>
      </c>
      <c r="G1" s="16" t="s">
        <v>74</v>
      </c>
    </row>
    <row r="2" spans="1:7">
      <c r="B2" t="s">
        <v>14</v>
      </c>
      <c r="C2" t="s">
        <v>75</v>
      </c>
      <c r="G2" s="16" t="s">
        <v>76</v>
      </c>
    </row>
    <row r="3" spans="1:7">
      <c r="B3" t="s">
        <v>16</v>
      </c>
      <c r="C3" t="s">
        <v>77</v>
      </c>
      <c r="G3" s="16" t="s">
        <v>78</v>
      </c>
    </row>
    <row r="4" spans="1:7">
      <c r="G4" s="16" t="s">
        <v>79</v>
      </c>
    </row>
    <row r="5" spans="1:7">
      <c r="A5" s="21" t="s">
        <v>80</v>
      </c>
      <c r="B5" s="21"/>
      <c r="C5" s="21"/>
      <c r="D5" s="21"/>
      <c r="E5" s="21"/>
      <c r="G5" s="16" t="s">
        <v>81</v>
      </c>
    </row>
    <row r="6" spans="1:7" ht="28.9">
      <c r="A6" s="3" t="s">
        <v>19</v>
      </c>
      <c r="B6" s="3" t="s">
        <v>20</v>
      </c>
      <c r="C6" s="3" t="s">
        <v>21</v>
      </c>
      <c r="D6" s="3" t="s">
        <v>22</v>
      </c>
      <c r="E6" s="3" t="s">
        <v>23</v>
      </c>
      <c r="G6" s="16" t="s">
        <v>82</v>
      </c>
    </row>
    <row r="7" spans="1:7" s="2" customFormat="1">
      <c r="A7" s="17">
        <v>44053</v>
      </c>
      <c r="B7" s="6" t="s">
        <v>24</v>
      </c>
      <c r="C7" s="7"/>
      <c r="D7" s="7"/>
      <c r="E7" s="8"/>
    </row>
    <row r="8" spans="1:7">
      <c r="A8" s="17">
        <f>A7+1</f>
        <v>44054</v>
      </c>
      <c r="B8" s="10" t="s">
        <v>27</v>
      </c>
      <c r="C8" s="11"/>
      <c r="D8" s="11"/>
      <c r="E8" s="12"/>
    </row>
    <row r="9" spans="1:7">
      <c r="A9" s="17">
        <f t="shared" ref="A9:A13" si="0">A8+1</f>
        <v>44055</v>
      </c>
      <c r="B9" s="6" t="s">
        <v>30</v>
      </c>
      <c r="C9" s="7" t="s">
        <v>212</v>
      </c>
      <c r="D9" s="7" t="s">
        <v>213</v>
      </c>
      <c r="E9" s="8">
        <v>1</v>
      </c>
    </row>
    <row r="10" spans="1:7">
      <c r="A10" s="17">
        <f t="shared" si="0"/>
        <v>44056</v>
      </c>
      <c r="B10" s="10" t="s">
        <v>33</v>
      </c>
      <c r="C10" s="11"/>
      <c r="D10" s="11"/>
      <c r="E10" s="12"/>
    </row>
    <row r="11" spans="1:7">
      <c r="A11" s="17">
        <f t="shared" si="0"/>
        <v>44057</v>
      </c>
      <c r="B11" s="6" t="s">
        <v>36</v>
      </c>
      <c r="C11" s="7" t="s">
        <v>214</v>
      </c>
      <c r="D11" s="7" t="s">
        <v>215</v>
      </c>
      <c r="E11" s="8">
        <v>1</v>
      </c>
    </row>
    <row r="12" spans="1:7">
      <c r="A12" s="17">
        <f t="shared" si="0"/>
        <v>44058</v>
      </c>
      <c r="B12" s="10" t="s">
        <v>37</v>
      </c>
      <c r="C12" s="11"/>
      <c r="D12" s="11"/>
      <c r="E12" s="12"/>
    </row>
    <row r="13" spans="1:7">
      <c r="A13" s="17">
        <f t="shared" si="0"/>
        <v>44059</v>
      </c>
      <c r="B13" s="6" t="s">
        <v>40</v>
      </c>
      <c r="C13" s="7" t="s">
        <v>216</v>
      </c>
      <c r="D13" s="7" t="s">
        <v>217</v>
      </c>
      <c r="E13" s="8">
        <v>2</v>
      </c>
    </row>
    <row r="14" spans="1:7">
      <c r="D14" s="1" t="s">
        <v>41</v>
      </c>
      <c r="E14" s="4">
        <f>SUM(E7:E13)</f>
        <v>4</v>
      </c>
    </row>
    <row r="16" spans="1:7">
      <c r="A16" s="21" t="s">
        <v>89</v>
      </c>
      <c r="B16" s="21"/>
      <c r="C16" s="21"/>
      <c r="D16" s="21"/>
      <c r="E16" s="21"/>
    </row>
    <row r="17" spans="1:5" ht="28.9">
      <c r="A17" s="3" t="s">
        <v>19</v>
      </c>
      <c r="B17" s="3" t="s">
        <v>20</v>
      </c>
      <c r="C17" s="3" t="s">
        <v>21</v>
      </c>
      <c r="D17" s="3" t="s">
        <v>22</v>
      </c>
      <c r="E17" s="3" t="s">
        <v>23</v>
      </c>
    </row>
    <row r="18" spans="1:5" s="2" customFormat="1">
      <c r="A18" s="17">
        <f>A7+7</f>
        <v>44060</v>
      </c>
      <c r="B18" s="6" t="s">
        <v>24</v>
      </c>
      <c r="C18" s="7" t="s">
        <v>90</v>
      </c>
      <c r="D18" s="7" t="s">
        <v>218</v>
      </c>
      <c r="E18" s="8">
        <v>0.3</v>
      </c>
    </row>
    <row r="19" spans="1:5">
      <c r="A19" s="17">
        <f>A18+1</f>
        <v>44061</v>
      </c>
      <c r="B19" s="10" t="s">
        <v>27</v>
      </c>
      <c r="C19" s="11"/>
      <c r="D19" s="11"/>
      <c r="E19" s="12"/>
    </row>
    <row r="20" spans="1:5">
      <c r="A20" s="17">
        <f t="shared" ref="A20:A24" si="1">A19+1</f>
        <v>44062</v>
      </c>
      <c r="B20" s="6" t="s">
        <v>30</v>
      </c>
      <c r="C20" s="7"/>
      <c r="D20" s="7"/>
      <c r="E20" s="8"/>
    </row>
    <row r="21" spans="1:5">
      <c r="A21" s="17">
        <f t="shared" si="1"/>
        <v>44063</v>
      </c>
      <c r="B21" s="10" t="s">
        <v>33</v>
      </c>
      <c r="C21" s="11"/>
      <c r="D21" s="11"/>
      <c r="E21" s="12"/>
    </row>
    <row r="22" spans="1:5">
      <c r="A22" s="17">
        <f t="shared" si="1"/>
        <v>44064</v>
      </c>
      <c r="B22" s="6" t="s">
        <v>36</v>
      </c>
      <c r="C22" s="7" t="s">
        <v>219</v>
      </c>
      <c r="D22" s="7" t="s">
        <v>220</v>
      </c>
      <c r="E22" s="8">
        <v>2.5</v>
      </c>
    </row>
    <row r="23" spans="1:5">
      <c r="A23" s="17">
        <f t="shared" si="1"/>
        <v>44065</v>
      </c>
      <c r="B23" s="10" t="s">
        <v>37</v>
      </c>
      <c r="C23" s="11" t="s">
        <v>219</v>
      </c>
      <c r="D23" s="11" t="s">
        <v>221</v>
      </c>
      <c r="E23" s="12">
        <v>2.5</v>
      </c>
    </row>
    <row r="24" spans="1:5">
      <c r="A24" s="17">
        <f t="shared" si="1"/>
        <v>44066</v>
      </c>
      <c r="B24" s="6" t="s">
        <v>40</v>
      </c>
      <c r="C24" s="7" t="s">
        <v>222</v>
      </c>
      <c r="D24" s="7" t="s">
        <v>223</v>
      </c>
      <c r="E24" s="8">
        <v>2.5</v>
      </c>
    </row>
    <row r="25" spans="1:5">
      <c r="D25" s="1" t="s">
        <v>41</v>
      </c>
      <c r="E25" s="4">
        <f>SUM(E18:E24)</f>
        <v>7.8</v>
      </c>
    </row>
    <row r="27" spans="1:5">
      <c r="A27" s="21" t="s">
        <v>98</v>
      </c>
      <c r="B27" s="21"/>
      <c r="C27" s="21"/>
      <c r="D27" s="21"/>
      <c r="E27" s="21"/>
    </row>
    <row r="28" spans="1:5" ht="28.9">
      <c r="A28" s="3" t="s">
        <v>19</v>
      </c>
      <c r="B28" s="3" t="s">
        <v>20</v>
      </c>
      <c r="C28" s="3" t="s">
        <v>21</v>
      </c>
      <c r="D28" s="3" t="s">
        <v>22</v>
      </c>
      <c r="E28" s="3" t="s">
        <v>23</v>
      </c>
    </row>
    <row r="29" spans="1:5">
      <c r="A29" s="17">
        <f>A18+7</f>
        <v>44067</v>
      </c>
      <c r="B29" s="6" t="s">
        <v>24</v>
      </c>
      <c r="C29" s="7" t="s">
        <v>224</v>
      </c>
      <c r="D29" s="7" t="s">
        <v>225</v>
      </c>
      <c r="E29" s="8">
        <v>0.3</v>
      </c>
    </row>
    <row r="30" spans="1:5">
      <c r="A30" s="17">
        <f t="shared" ref="A30:A35" si="2">A19+7</f>
        <v>44068</v>
      </c>
      <c r="B30" s="10" t="s">
        <v>27</v>
      </c>
      <c r="C30" s="11"/>
      <c r="D30" s="11"/>
      <c r="E30" s="12"/>
    </row>
    <row r="31" spans="1:5">
      <c r="A31" s="17">
        <f t="shared" si="2"/>
        <v>44069</v>
      </c>
      <c r="B31" s="6" t="s">
        <v>30</v>
      </c>
      <c r="C31" s="7"/>
      <c r="D31" s="7"/>
      <c r="E31" s="8"/>
    </row>
    <row r="32" spans="1:5" ht="28.9">
      <c r="A32" s="17">
        <f t="shared" si="2"/>
        <v>44070</v>
      </c>
      <c r="B32" s="10" t="s">
        <v>33</v>
      </c>
      <c r="C32" s="11" t="s">
        <v>226</v>
      </c>
      <c r="D32" s="11" t="s">
        <v>227</v>
      </c>
      <c r="E32" s="12">
        <v>1.5</v>
      </c>
    </row>
    <row r="33" spans="1:5">
      <c r="A33" s="17">
        <f t="shared" si="2"/>
        <v>44071</v>
      </c>
      <c r="B33" s="6" t="s">
        <v>36</v>
      </c>
      <c r="C33" s="7" t="s">
        <v>228</v>
      </c>
      <c r="D33" s="7" t="s">
        <v>229</v>
      </c>
      <c r="E33" s="8">
        <v>2</v>
      </c>
    </row>
    <row r="34" spans="1:5">
      <c r="A34" s="17">
        <f t="shared" si="2"/>
        <v>44072</v>
      </c>
      <c r="B34" s="10" t="s">
        <v>37</v>
      </c>
      <c r="C34" s="11"/>
      <c r="D34" s="11"/>
      <c r="E34" s="12"/>
    </row>
    <row r="35" spans="1:5">
      <c r="A35" s="17">
        <f t="shared" si="2"/>
        <v>44073</v>
      </c>
      <c r="B35" s="6" t="s">
        <v>40</v>
      </c>
      <c r="C35" s="7"/>
      <c r="D35" s="7"/>
      <c r="E35" s="8"/>
    </row>
    <row r="36" spans="1:5">
      <c r="D36" s="1" t="s">
        <v>41</v>
      </c>
      <c r="E36" s="4">
        <f>SUM(E29:E35)</f>
        <v>3.8</v>
      </c>
    </row>
    <row r="38" spans="1:5">
      <c r="A38" s="21" t="s">
        <v>104</v>
      </c>
      <c r="B38" s="21"/>
      <c r="C38" s="21"/>
      <c r="D38" s="21"/>
      <c r="E38" s="21"/>
    </row>
    <row r="39" spans="1:5" ht="28.9">
      <c r="A39" s="3" t="s">
        <v>19</v>
      </c>
      <c r="B39" s="3" t="s">
        <v>20</v>
      </c>
      <c r="C39" s="3" t="s">
        <v>21</v>
      </c>
      <c r="D39" s="3" t="s">
        <v>22</v>
      </c>
      <c r="E39" s="3" t="s">
        <v>23</v>
      </c>
    </row>
    <row r="40" spans="1:5" ht="28.9">
      <c r="A40" s="17">
        <f>A29+7</f>
        <v>44074</v>
      </c>
      <c r="B40" s="6" t="s">
        <v>24</v>
      </c>
      <c r="C40" s="7" t="s">
        <v>230</v>
      </c>
      <c r="D40" s="7" t="s">
        <v>231</v>
      </c>
      <c r="E40" s="8">
        <v>1.5</v>
      </c>
    </row>
    <row r="41" spans="1:5" ht="43.15">
      <c r="A41" s="17">
        <f t="shared" ref="A41:A46" si="3">A30+7</f>
        <v>44075</v>
      </c>
      <c r="B41" s="10" t="s">
        <v>27</v>
      </c>
      <c r="C41" s="11" t="s">
        <v>232</v>
      </c>
      <c r="D41" s="11" t="s">
        <v>233</v>
      </c>
      <c r="E41" s="12">
        <v>3.5</v>
      </c>
    </row>
    <row r="42" spans="1:5" ht="43.15">
      <c r="A42" s="17">
        <f t="shared" si="3"/>
        <v>44076</v>
      </c>
      <c r="B42" s="6" t="s">
        <v>30</v>
      </c>
      <c r="C42" s="7" t="s">
        <v>234</v>
      </c>
      <c r="D42" s="7" t="s">
        <v>235</v>
      </c>
      <c r="E42" s="8">
        <v>1.5</v>
      </c>
    </row>
    <row r="43" spans="1:5">
      <c r="A43" s="17">
        <f t="shared" si="3"/>
        <v>44077</v>
      </c>
      <c r="B43" s="10" t="s">
        <v>33</v>
      </c>
      <c r="C43" s="11" t="s">
        <v>236</v>
      </c>
      <c r="D43" s="11" t="s">
        <v>237</v>
      </c>
      <c r="E43" s="12">
        <v>1.5</v>
      </c>
    </row>
    <row r="44" spans="1:5">
      <c r="A44" s="17">
        <f t="shared" si="3"/>
        <v>44078</v>
      </c>
      <c r="B44" s="6" t="s">
        <v>36</v>
      </c>
      <c r="C44" s="7" t="s">
        <v>238</v>
      </c>
      <c r="D44" s="7" t="s">
        <v>239</v>
      </c>
      <c r="E44" s="8">
        <v>0.5</v>
      </c>
    </row>
    <row r="45" spans="1:5">
      <c r="A45" s="17">
        <f t="shared" si="3"/>
        <v>44079</v>
      </c>
      <c r="B45" s="10" t="s">
        <v>37</v>
      </c>
      <c r="C45" s="11"/>
      <c r="D45" s="11"/>
      <c r="E45" s="12"/>
    </row>
    <row r="46" spans="1:5">
      <c r="A46" s="17">
        <f t="shared" si="3"/>
        <v>44080</v>
      </c>
      <c r="B46" s="6" t="s">
        <v>40</v>
      </c>
      <c r="C46" s="7"/>
      <c r="D46" s="7"/>
      <c r="E46" s="8"/>
    </row>
    <row r="47" spans="1:5">
      <c r="D47" s="1" t="s">
        <v>41</v>
      </c>
      <c r="E47" s="4">
        <f>SUM(E40:E46)</f>
        <v>8.5</v>
      </c>
    </row>
    <row r="49" spans="1:5">
      <c r="A49" s="21" t="s">
        <v>113</v>
      </c>
      <c r="B49" s="21"/>
      <c r="C49" s="21"/>
      <c r="D49" s="21"/>
      <c r="E49" s="21"/>
    </row>
    <row r="50" spans="1:5" ht="28.9">
      <c r="A50" s="3" t="s">
        <v>19</v>
      </c>
      <c r="B50" s="3" t="s">
        <v>20</v>
      </c>
      <c r="C50" s="3" t="s">
        <v>21</v>
      </c>
      <c r="D50" s="3" t="s">
        <v>22</v>
      </c>
      <c r="E50" s="3" t="s">
        <v>23</v>
      </c>
    </row>
    <row r="51" spans="1:5">
      <c r="A51" s="17">
        <f>A40+7</f>
        <v>44081</v>
      </c>
      <c r="B51" s="6" t="s">
        <v>24</v>
      </c>
      <c r="C51" s="7"/>
      <c r="D51" s="7"/>
      <c r="E51" s="8"/>
    </row>
    <row r="52" spans="1:5" ht="28.9">
      <c r="A52" s="17">
        <f t="shared" ref="A52:A57" si="4">A41+7</f>
        <v>44082</v>
      </c>
      <c r="B52" s="10" t="s">
        <v>27</v>
      </c>
      <c r="C52" s="11" t="s">
        <v>240</v>
      </c>
      <c r="D52" s="11" t="s">
        <v>241</v>
      </c>
      <c r="E52" s="12">
        <v>2.5</v>
      </c>
    </row>
    <row r="53" spans="1:5">
      <c r="A53" s="17">
        <f t="shared" si="4"/>
        <v>44083</v>
      </c>
      <c r="B53" s="6" t="s">
        <v>30</v>
      </c>
      <c r="C53" s="7" t="s">
        <v>242</v>
      </c>
      <c r="D53" s="7" t="s">
        <v>243</v>
      </c>
      <c r="E53" s="8">
        <v>1</v>
      </c>
    </row>
    <row r="54" spans="1:5">
      <c r="A54" s="17">
        <f t="shared" si="4"/>
        <v>44084</v>
      </c>
      <c r="B54" s="10" t="s">
        <v>33</v>
      </c>
      <c r="C54" s="11" t="s">
        <v>244</v>
      </c>
      <c r="D54" s="11" t="s">
        <v>245</v>
      </c>
      <c r="E54" s="12">
        <v>3</v>
      </c>
    </row>
    <row r="55" spans="1:5">
      <c r="A55" s="17">
        <f t="shared" si="4"/>
        <v>44085</v>
      </c>
      <c r="B55" s="6" t="s">
        <v>36</v>
      </c>
      <c r="C55" s="7"/>
      <c r="D55" s="7"/>
      <c r="E55" s="8"/>
    </row>
    <row r="56" spans="1:5">
      <c r="A56" s="17">
        <f t="shared" si="4"/>
        <v>44086</v>
      </c>
      <c r="B56" s="10" t="s">
        <v>37</v>
      </c>
      <c r="C56" s="11"/>
      <c r="D56" s="11"/>
      <c r="E56" s="12"/>
    </row>
    <row r="57" spans="1:5" ht="28.9">
      <c r="A57" s="17">
        <f t="shared" si="4"/>
        <v>44087</v>
      </c>
      <c r="B57" s="6" t="s">
        <v>40</v>
      </c>
      <c r="C57" s="7" t="s">
        <v>246</v>
      </c>
      <c r="D57" s="7" t="s">
        <v>247</v>
      </c>
      <c r="E57" s="8">
        <v>2</v>
      </c>
    </row>
    <row r="58" spans="1:5">
      <c r="D58" s="1" t="s">
        <v>41</v>
      </c>
      <c r="E58" s="4">
        <f>SUM(E51:E57)</f>
        <v>8.5</v>
      </c>
    </row>
    <row r="60" spans="1:5">
      <c r="A60" s="21" t="s">
        <v>121</v>
      </c>
      <c r="B60" s="21"/>
      <c r="C60" s="21"/>
      <c r="D60" s="21"/>
      <c r="E60" s="21"/>
    </row>
    <row r="61" spans="1:5" ht="28.9">
      <c r="A61" s="3" t="s">
        <v>19</v>
      </c>
      <c r="B61" s="3" t="s">
        <v>20</v>
      </c>
      <c r="C61" s="3" t="s">
        <v>21</v>
      </c>
      <c r="D61" s="3" t="s">
        <v>22</v>
      </c>
      <c r="E61" s="3" t="s">
        <v>23</v>
      </c>
    </row>
    <row r="62" spans="1:5">
      <c r="A62" s="17">
        <f>A51+7</f>
        <v>44088</v>
      </c>
      <c r="B62" s="6" t="s">
        <v>24</v>
      </c>
      <c r="C62" s="7"/>
      <c r="D62" s="7"/>
      <c r="E62" s="8"/>
    </row>
    <row r="63" spans="1:5">
      <c r="A63" s="17">
        <f t="shared" ref="A63:A68" si="5">A52+7</f>
        <v>44089</v>
      </c>
      <c r="B63" s="10" t="s">
        <v>27</v>
      </c>
      <c r="C63" s="11"/>
      <c r="D63" s="11"/>
      <c r="E63" s="12"/>
    </row>
    <row r="64" spans="1:5">
      <c r="A64" s="17">
        <f t="shared" si="5"/>
        <v>44090</v>
      </c>
      <c r="B64" s="6" t="s">
        <v>30</v>
      </c>
      <c r="C64" s="7" t="s">
        <v>248</v>
      </c>
      <c r="D64" s="7" t="s">
        <v>249</v>
      </c>
      <c r="E64" s="8">
        <v>0.3</v>
      </c>
    </row>
    <row r="65" spans="1:5" ht="28.9">
      <c r="A65" s="17">
        <f t="shared" si="5"/>
        <v>44091</v>
      </c>
      <c r="B65" s="10" t="s">
        <v>33</v>
      </c>
      <c r="C65" s="11" t="s">
        <v>250</v>
      </c>
      <c r="D65" s="11" t="s">
        <v>251</v>
      </c>
      <c r="E65" s="12">
        <v>2.5</v>
      </c>
    </row>
    <row r="66" spans="1:5">
      <c r="A66" s="17">
        <f t="shared" si="5"/>
        <v>44092</v>
      </c>
      <c r="B66" s="6" t="s">
        <v>36</v>
      </c>
      <c r="C66" s="7" t="s">
        <v>252</v>
      </c>
      <c r="D66" s="7" t="s">
        <v>253</v>
      </c>
      <c r="E66" s="8">
        <v>3</v>
      </c>
    </row>
    <row r="67" spans="1:5" ht="28.9">
      <c r="A67" s="17">
        <f t="shared" si="5"/>
        <v>44093</v>
      </c>
      <c r="B67" s="10" t="s">
        <v>37</v>
      </c>
      <c r="C67" s="11" t="s">
        <v>254</v>
      </c>
      <c r="D67" s="11" t="s">
        <v>255</v>
      </c>
      <c r="E67" s="12">
        <v>3.5</v>
      </c>
    </row>
    <row r="68" spans="1:5">
      <c r="A68" s="17">
        <f t="shared" si="5"/>
        <v>44094</v>
      </c>
      <c r="B68" s="6" t="s">
        <v>40</v>
      </c>
      <c r="C68" s="7"/>
      <c r="D68" s="7"/>
      <c r="E68" s="8"/>
    </row>
    <row r="69" spans="1:5">
      <c r="D69" s="1" t="s">
        <v>41</v>
      </c>
      <c r="E69" s="4">
        <f>SUM(E62:E68)</f>
        <v>9.3000000000000007</v>
      </c>
    </row>
    <row r="71" spans="1:5">
      <c r="A71" s="21" t="s">
        <v>131</v>
      </c>
      <c r="B71" s="21"/>
      <c r="C71" s="21"/>
      <c r="D71" s="21"/>
      <c r="E71" s="21"/>
    </row>
    <row r="72" spans="1:5" ht="28.9">
      <c r="A72" s="3" t="s">
        <v>19</v>
      </c>
      <c r="B72" s="3" t="s">
        <v>20</v>
      </c>
      <c r="C72" s="3" t="s">
        <v>21</v>
      </c>
      <c r="D72" s="3" t="s">
        <v>22</v>
      </c>
      <c r="E72" s="3" t="s">
        <v>23</v>
      </c>
    </row>
    <row r="73" spans="1:5">
      <c r="A73" s="17">
        <f>A62+7</f>
        <v>44095</v>
      </c>
      <c r="B73" s="6" t="s">
        <v>24</v>
      </c>
      <c r="C73" s="7"/>
      <c r="D73" s="7"/>
      <c r="E73" s="8"/>
    </row>
    <row r="74" spans="1:5">
      <c r="A74" s="17">
        <f t="shared" ref="A74:A79" si="6">A63+7</f>
        <v>44096</v>
      </c>
      <c r="B74" s="10" t="s">
        <v>27</v>
      </c>
      <c r="C74" s="11"/>
      <c r="D74" s="11"/>
      <c r="E74" s="12"/>
    </row>
    <row r="75" spans="1:5">
      <c r="A75" s="17">
        <f t="shared" si="6"/>
        <v>44097</v>
      </c>
      <c r="B75" s="6" t="s">
        <v>30</v>
      </c>
      <c r="C75" s="7"/>
      <c r="D75" s="7"/>
      <c r="E75" s="8"/>
    </row>
    <row r="76" spans="1:5">
      <c r="A76" s="17">
        <f t="shared" si="6"/>
        <v>44098</v>
      </c>
      <c r="B76" s="10" t="s">
        <v>33</v>
      </c>
      <c r="C76" s="11" t="s">
        <v>133</v>
      </c>
      <c r="D76" s="11" t="s">
        <v>134</v>
      </c>
      <c r="E76" s="12">
        <v>2</v>
      </c>
    </row>
    <row r="77" spans="1:5" ht="28.9">
      <c r="A77" s="17">
        <f t="shared" si="6"/>
        <v>44099</v>
      </c>
      <c r="B77" s="6" t="s">
        <v>36</v>
      </c>
      <c r="C77" s="7" t="s">
        <v>244</v>
      </c>
      <c r="D77" s="7" t="s">
        <v>256</v>
      </c>
      <c r="E77" s="8">
        <v>3</v>
      </c>
    </row>
    <row r="78" spans="1:5">
      <c r="A78" s="17">
        <f t="shared" si="6"/>
        <v>44100</v>
      </c>
      <c r="B78" s="10" t="s">
        <v>37</v>
      </c>
      <c r="C78" s="11"/>
      <c r="D78" s="11"/>
      <c r="E78" s="12"/>
    </row>
    <row r="79" spans="1:5" ht="28.9">
      <c r="A79" s="17">
        <f t="shared" si="6"/>
        <v>44101</v>
      </c>
      <c r="B79" s="6" t="s">
        <v>40</v>
      </c>
      <c r="C79" s="7" t="s">
        <v>257</v>
      </c>
      <c r="D79" s="7" t="s">
        <v>258</v>
      </c>
      <c r="E79" s="8">
        <v>4</v>
      </c>
    </row>
    <row r="80" spans="1:5">
      <c r="D80" s="1" t="s">
        <v>41</v>
      </c>
      <c r="E80" s="4">
        <f>SUM(E73:E79)</f>
        <v>9</v>
      </c>
    </row>
    <row r="82" spans="1:5">
      <c r="A82" s="21" t="s">
        <v>138</v>
      </c>
      <c r="B82" s="21"/>
      <c r="C82" s="21"/>
      <c r="D82" s="21"/>
      <c r="E82" s="21"/>
    </row>
    <row r="83" spans="1:5" ht="28.9">
      <c r="A83" s="3" t="s">
        <v>19</v>
      </c>
      <c r="B83" s="3" t="s">
        <v>20</v>
      </c>
      <c r="C83" s="3" t="s">
        <v>21</v>
      </c>
      <c r="D83" s="3" t="s">
        <v>22</v>
      </c>
      <c r="E83" s="3" t="s">
        <v>23</v>
      </c>
    </row>
    <row r="84" spans="1:5">
      <c r="A84" s="17">
        <f>A73+7</f>
        <v>44102</v>
      </c>
      <c r="B84" s="6" t="s">
        <v>24</v>
      </c>
      <c r="C84" s="7" t="s">
        <v>259</v>
      </c>
      <c r="D84" s="7" t="s">
        <v>260</v>
      </c>
      <c r="E84" s="8">
        <v>1</v>
      </c>
    </row>
    <row r="85" spans="1:5">
      <c r="A85" s="17">
        <f t="shared" ref="A85:A90" si="7">A74+7</f>
        <v>44103</v>
      </c>
      <c r="B85" s="10" t="s">
        <v>27</v>
      </c>
      <c r="C85" s="11" t="s">
        <v>261</v>
      </c>
      <c r="D85" s="11" t="s">
        <v>262</v>
      </c>
      <c r="E85" s="12">
        <v>2</v>
      </c>
    </row>
    <row r="86" spans="1:5">
      <c r="A86" s="17">
        <f t="shared" si="7"/>
        <v>44104</v>
      </c>
      <c r="B86" s="6" t="s">
        <v>30</v>
      </c>
      <c r="C86" s="7" t="s">
        <v>259</v>
      </c>
      <c r="D86" s="7" t="s">
        <v>263</v>
      </c>
      <c r="E86" s="8">
        <v>1</v>
      </c>
    </row>
    <row r="87" spans="1:5">
      <c r="A87" s="17">
        <f t="shared" si="7"/>
        <v>44105</v>
      </c>
      <c r="B87" s="10" t="s">
        <v>33</v>
      </c>
      <c r="C87" s="11" t="s">
        <v>264</v>
      </c>
      <c r="D87" s="11" t="s">
        <v>265</v>
      </c>
      <c r="E87" s="12">
        <v>2</v>
      </c>
    </row>
    <row r="88" spans="1:5" ht="43.15">
      <c r="A88" s="17">
        <f t="shared" si="7"/>
        <v>44106</v>
      </c>
      <c r="B88" s="6" t="s">
        <v>36</v>
      </c>
      <c r="C88" s="7" t="s">
        <v>266</v>
      </c>
      <c r="D88" s="7" t="s">
        <v>267</v>
      </c>
      <c r="E88" s="8">
        <v>3</v>
      </c>
    </row>
    <row r="89" spans="1:5">
      <c r="A89" s="17">
        <f t="shared" si="7"/>
        <v>44107</v>
      </c>
      <c r="B89" s="10" t="s">
        <v>37</v>
      </c>
      <c r="C89" s="11"/>
      <c r="D89" s="11"/>
      <c r="E89" s="12"/>
    </row>
    <row r="90" spans="1:5">
      <c r="A90" s="17">
        <f t="shared" si="7"/>
        <v>44108</v>
      </c>
      <c r="B90" s="6" t="s">
        <v>40</v>
      </c>
      <c r="C90" s="7"/>
      <c r="D90" s="7"/>
      <c r="E90" s="8"/>
    </row>
    <row r="91" spans="1:5">
      <c r="D91" s="1" t="s">
        <v>41</v>
      </c>
      <c r="E91" s="4">
        <f>SUM(E84:E90)</f>
        <v>9</v>
      </c>
    </row>
    <row r="93" spans="1:5">
      <c r="A93" s="21" t="s">
        <v>148</v>
      </c>
      <c r="B93" s="21"/>
      <c r="C93" s="21"/>
      <c r="D93" s="21"/>
      <c r="E93" s="21"/>
    </row>
    <row r="94" spans="1:5" ht="28.9">
      <c r="A94" s="3" t="s">
        <v>19</v>
      </c>
      <c r="B94" s="3" t="s">
        <v>20</v>
      </c>
      <c r="C94" s="3" t="s">
        <v>21</v>
      </c>
      <c r="D94" s="3" t="s">
        <v>22</v>
      </c>
      <c r="E94" s="3" t="s">
        <v>23</v>
      </c>
    </row>
    <row r="95" spans="1:5">
      <c r="A95" s="17">
        <f>A84+7</f>
        <v>44109</v>
      </c>
      <c r="B95" s="6" t="s">
        <v>24</v>
      </c>
      <c r="C95" s="7" t="s">
        <v>268</v>
      </c>
      <c r="D95" s="7" t="s">
        <v>269</v>
      </c>
      <c r="E95" s="8">
        <v>3</v>
      </c>
    </row>
    <row r="96" spans="1:5">
      <c r="A96" s="17">
        <f t="shared" ref="A96:A101" si="8">A85+7</f>
        <v>44110</v>
      </c>
      <c r="B96" s="10" t="s">
        <v>27</v>
      </c>
      <c r="C96" s="11"/>
      <c r="D96" s="11"/>
      <c r="E96" s="12"/>
    </row>
    <row r="97" spans="1:5">
      <c r="A97" s="17">
        <f t="shared" si="8"/>
        <v>44111</v>
      </c>
      <c r="B97" s="6" t="s">
        <v>30</v>
      </c>
      <c r="C97" s="7" t="s">
        <v>268</v>
      </c>
      <c r="D97" s="7" t="s">
        <v>270</v>
      </c>
      <c r="E97" s="8">
        <v>3</v>
      </c>
    </row>
    <row r="98" spans="1:5">
      <c r="A98" s="17">
        <f t="shared" si="8"/>
        <v>44112</v>
      </c>
      <c r="B98" s="10" t="s">
        <v>33</v>
      </c>
      <c r="C98" s="11" t="s">
        <v>271</v>
      </c>
      <c r="D98" s="11" t="s">
        <v>272</v>
      </c>
      <c r="E98" s="12">
        <v>3.5</v>
      </c>
    </row>
    <row r="99" spans="1:5">
      <c r="A99" s="17">
        <f t="shared" si="8"/>
        <v>44113</v>
      </c>
      <c r="B99" s="6" t="s">
        <v>36</v>
      </c>
      <c r="C99" s="7"/>
      <c r="D99" s="7"/>
      <c r="E99" s="8"/>
    </row>
    <row r="100" spans="1:5">
      <c r="A100" s="17">
        <f t="shared" si="8"/>
        <v>44114</v>
      </c>
      <c r="B100" s="10" t="s">
        <v>37</v>
      </c>
      <c r="C100" s="11"/>
      <c r="D100" s="11"/>
      <c r="E100" s="12"/>
    </row>
    <row r="101" spans="1:5">
      <c r="A101" s="17">
        <f t="shared" si="8"/>
        <v>44115</v>
      </c>
      <c r="B101" s="6" t="s">
        <v>40</v>
      </c>
      <c r="C101" s="7"/>
      <c r="D101" s="7"/>
      <c r="E101" s="8"/>
    </row>
    <row r="102" spans="1:5">
      <c r="D102" s="1" t="s">
        <v>41</v>
      </c>
      <c r="E102" s="4">
        <f>SUM(E95:E101)</f>
        <v>9.5</v>
      </c>
    </row>
    <row r="103" spans="1:5" hidden="1">
      <c r="D103" s="18"/>
      <c r="E103" s="19"/>
    </row>
    <row r="104" spans="1:5" hidden="1">
      <c r="A104" s="22" t="s">
        <v>156</v>
      </c>
      <c r="B104" s="22"/>
      <c r="C104" s="22"/>
      <c r="D104" s="22"/>
      <c r="E104" s="22"/>
    </row>
    <row r="105" spans="1:5" hidden="1"/>
    <row r="106" spans="1:5">
      <c r="A106" s="21" t="s">
        <v>157</v>
      </c>
      <c r="B106" s="21"/>
      <c r="C106" s="21"/>
      <c r="D106" s="21"/>
      <c r="E106" s="21"/>
    </row>
    <row r="107" spans="1:5" ht="28.9">
      <c r="A107" s="3" t="s">
        <v>19</v>
      </c>
      <c r="B107" s="3" t="s">
        <v>20</v>
      </c>
      <c r="C107" s="3" t="s">
        <v>21</v>
      </c>
      <c r="D107" s="3" t="s">
        <v>22</v>
      </c>
      <c r="E107" s="3" t="s">
        <v>23</v>
      </c>
    </row>
    <row r="108" spans="1:5">
      <c r="A108" s="17">
        <f>A95+7</f>
        <v>44116</v>
      </c>
      <c r="B108" s="6" t="s">
        <v>24</v>
      </c>
      <c r="C108" s="7" t="s">
        <v>273</v>
      </c>
      <c r="D108" s="7" t="s">
        <v>274</v>
      </c>
      <c r="E108" s="8">
        <v>3</v>
      </c>
    </row>
    <row r="109" spans="1:5">
      <c r="A109" s="17">
        <f>A108+1</f>
        <v>44117</v>
      </c>
      <c r="B109" s="10" t="s">
        <v>27</v>
      </c>
      <c r="C109" s="11" t="s">
        <v>275</v>
      </c>
      <c r="D109" s="11" t="s">
        <v>276</v>
      </c>
      <c r="E109" s="12">
        <v>4</v>
      </c>
    </row>
    <row r="110" spans="1:5">
      <c r="A110" s="17">
        <f t="shared" ref="A110:A114" si="9">A109+1</f>
        <v>44118</v>
      </c>
      <c r="B110" s="6" t="s">
        <v>30</v>
      </c>
      <c r="C110" s="7" t="s">
        <v>160</v>
      </c>
      <c r="D110" s="7" t="s">
        <v>161</v>
      </c>
      <c r="E110" s="8">
        <v>2</v>
      </c>
    </row>
    <row r="111" spans="1:5">
      <c r="A111" s="17">
        <f t="shared" si="9"/>
        <v>44119</v>
      </c>
      <c r="B111" s="10" t="s">
        <v>33</v>
      </c>
      <c r="C111" s="11"/>
      <c r="D111" s="11"/>
      <c r="E111" s="12"/>
    </row>
    <row r="112" spans="1:5">
      <c r="A112" s="17">
        <f t="shared" si="9"/>
        <v>44120</v>
      </c>
      <c r="B112" s="6" t="s">
        <v>36</v>
      </c>
      <c r="C112" s="7" t="s">
        <v>162</v>
      </c>
      <c r="D112" s="7" t="s">
        <v>277</v>
      </c>
      <c r="E112" s="8">
        <v>0.3</v>
      </c>
    </row>
    <row r="113" spans="1:5">
      <c r="A113" s="17">
        <f t="shared" si="9"/>
        <v>44121</v>
      </c>
      <c r="B113" s="10" t="s">
        <v>37</v>
      </c>
      <c r="C113" s="11"/>
      <c r="D113" s="11"/>
      <c r="E113" s="12"/>
    </row>
    <row r="114" spans="1:5">
      <c r="A114" s="17">
        <f t="shared" si="9"/>
        <v>44122</v>
      </c>
      <c r="B114" s="6" t="s">
        <v>40</v>
      </c>
      <c r="C114" s="7"/>
      <c r="D114" s="7"/>
      <c r="E114" s="8"/>
    </row>
    <row r="115" spans="1:5">
      <c r="D115" s="1" t="s">
        <v>41</v>
      </c>
      <c r="E115" s="4">
        <f>SUM(E108:E114)</f>
        <v>9.3000000000000007</v>
      </c>
    </row>
    <row r="117" spans="1:5">
      <c r="A117" s="21" t="s">
        <v>18</v>
      </c>
      <c r="B117" s="21"/>
      <c r="C117" s="21"/>
      <c r="D117" s="21"/>
      <c r="E117" s="21"/>
    </row>
    <row r="118" spans="1:5" ht="28.9">
      <c r="A118" s="3" t="s">
        <v>19</v>
      </c>
      <c r="B118" s="3" t="s">
        <v>20</v>
      </c>
      <c r="C118" s="3" t="s">
        <v>21</v>
      </c>
      <c r="D118" s="3" t="s">
        <v>22</v>
      </c>
      <c r="E118" s="3" t="s">
        <v>23</v>
      </c>
    </row>
    <row r="119" spans="1:5">
      <c r="A119" s="17">
        <f>A108+7</f>
        <v>44123</v>
      </c>
      <c r="B119" s="6" t="s">
        <v>24</v>
      </c>
      <c r="C119" s="7" t="s">
        <v>268</v>
      </c>
      <c r="D119" s="7" t="s">
        <v>278</v>
      </c>
      <c r="E119" s="8">
        <v>3</v>
      </c>
    </row>
    <row r="120" spans="1:5">
      <c r="A120" s="17">
        <f t="shared" ref="A120:A125" si="10">A109+7</f>
        <v>44124</v>
      </c>
      <c r="B120" s="10" t="s">
        <v>27</v>
      </c>
      <c r="C120" s="11" t="s">
        <v>268</v>
      </c>
      <c r="D120" s="11" t="s">
        <v>279</v>
      </c>
      <c r="E120" s="12">
        <v>3</v>
      </c>
    </row>
    <row r="121" spans="1:5">
      <c r="A121" s="17">
        <f t="shared" si="10"/>
        <v>44125</v>
      </c>
      <c r="B121" s="6" t="s">
        <v>30</v>
      </c>
      <c r="C121" s="7" t="s">
        <v>280</v>
      </c>
      <c r="D121" s="7" t="s">
        <v>281</v>
      </c>
      <c r="E121" s="8">
        <v>0.5</v>
      </c>
    </row>
    <row r="122" spans="1:5" ht="28.9">
      <c r="A122" s="17">
        <f t="shared" si="10"/>
        <v>44126</v>
      </c>
      <c r="B122" s="10" t="s">
        <v>33</v>
      </c>
      <c r="C122" s="20" t="s">
        <v>282</v>
      </c>
      <c r="D122" s="11" t="s">
        <v>283</v>
      </c>
      <c r="E122" s="12">
        <v>2</v>
      </c>
    </row>
    <row r="123" spans="1:5">
      <c r="A123" s="17">
        <f t="shared" si="10"/>
        <v>44127</v>
      </c>
      <c r="B123" s="6" t="s">
        <v>36</v>
      </c>
      <c r="C123" s="7" t="s">
        <v>268</v>
      </c>
      <c r="D123" s="7" t="s">
        <v>284</v>
      </c>
      <c r="E123" s="8">
        <v>3</v>
      </c>
    </row>
    <row r="124" spans="1:5">
      <c r="A124" s="17">
        <f t="shared" si="10"/>
        <v>44128</v>
      </c>
      <c r="B124" s="10" t="s">
        <v>37</v>
      </c>
      <c r="C124" s="11"/>
      <c r="D124" s="11"/>
      <c r="E124" s="12"/>
    </row>
    <row r="125" spans="1:5">
      <c r="A125" s="17">
        <f t="shared" si="10"/>
        <v>44129</v>
      </c>
      <c r="B125" s="6" t="s">
        <v>40</v>
      </c>
      <c r="C125" s="7" t="s">
        <v>285</v>
      </c>
      <c r="D125" s="7" t="s">
        <v>286</v>
      </c>
      <c r="E125" s="8">
        <v>1</v>
      </c>
    </row>
    <row r="126" spans="1:5">
      <c r="D126" s="1" t="s">
        <v>41</v>
      </c>
      <c r="E126" s="4">
        <f>SUM(E119:E125)</f>
        <v>12.5</v>
      </c>
    </row>
    <row r="128" spans="1:5">
      <c r="A128" s="21" t="s">
        <v>179</v>
      </c>
      <c r="B128" s="21"/>
      <c r="C128" s="21"/>
      <c r="D128" s="21"/>
      <c r="E128" s="21"/>
    </row>
    <row r="129" spans="1:5" ht="28.9">
      <c r="A129" s="3" t="s">
        <v>19</v>
      </c>
      <c r="B129" s="3" t="s">
        <v>20</v>
      </c>
      <c r="C129" s="3" t="s">
        <v>21</v>
      </c>
      <c r="D129" s="3" t="s">
        <v>22</v>
      </c>
      <c r="E129" s="3" t="s">
        <v>23</v>
      </c>
    </row>
    <row r="130" spans="1:5">
      <c r="A130" s="17">
        <f>A119+7</f>
        <v>44130</v>
      </c>
      <c r="B130" s="6" t="s">
        <v>24</v>
      </c>
      <c r="C130" s="7"/>
      <c r="D130" s="7"/>
      <c r="E130" s="8"/>
    </row>
    <row r="131" spans="1:5">
      <c r="A131" s="17">
        <f t="shared" ref="A131:A136" si="11">A120+7</f>
        <v>44131</v>
      </c>
      <c r="B131" s="10" t="s">
        <v>27</v>
      </c>
      <c r="C131" s="11"/>
      <c r="D131" s="11"/>
      <c r="E131" s="12"/>
    </row>
    <row r="132" spans="1:5" ht="28.9">
      <c r="A132" s="17">
        <f t="shared" si="11"/>
        <v>44132</v>
      </c>
      <c r="B132" s="6" t="s">
        <v>30</v>
      </c>
      <c r="C132" s="7" t="s">
        <v>287</v>
      </c>
      <c r="D132" s="7" t="s">
        <v>288</v>
      </c>
      <c r="E132" s="8">
        <v>1.5</v>
      </c>
    </row>
    <row r="133" spans="1:5">
      <c r="A133" s="17">
        <f t="shared" si="11"/>
        <v>44133</v>
      </c>
      <c r="B133" s="10" t="s">
        <v>33</v>
      </c>
      <c r="C133" s="11"/>
      <c r="D133" s="11"/>
      <c r="E133" s="12"/>
    </row>
    <row r="134" spans="1:5">
      <c r="A134" s="17">
        <f t="shared" si="11"/>
        <v>44134</v>
      </c>
      <c r="B134" s="6" t="s">
        <v>36</v>
      </c>
      <c r="C134" s="7" t="s">
        <v>289</v>
      </c>
      <c r="D134" s="7" t="s">
        <v>290</v>
      </c>
      <c r="E134" s="8">
        <v>3.5</v>
      </c>
    </row>
    <row r="135" spans="1:5">
      <c r="A135" s="17">
        <f t="shared" si="11"/>
        <v>44135</v>
      </c>
      <c r="B135" s="10" t="s">
        <v>37</v>
      </c>
      <c r="C135" s="11"/>
      <c r="D135" s="11"/>
      <c r="E135" s="12"/>
    </row>
    <row r="136" spans="1:5">
      <c r="A136" s="17">
        <f t="shared" si="11"/>
        <v>44136</v>
      </c>
      <c r="B136" s="6" t="s">
        <v>40</v>
      </c>
      <c r="C136" s="7" t="s">
        <v>152</v>
      </c>
      <c r="D136" s="7" t="s">
        <v>291</v>
      </c>
      <c r="E136" s="8">
        <v>4</v>
      </c>
    </row>
    <row r="137" spans="1:5">
      <c r="D137" s="1" t="s">
        <v>41</v>
      </c>
      <c r="E137" s="4">
        <f>SUM(E130:E136)</f>
        <v>9</v>
      </c>
    </row>
    <row r="139" spans="1:5">
      <c r="A139" s="21" t="s">
        <v>187</v>
      </c>
      <c r="B139" s="21"/>
      <c r="C139" s="21"/>
      <c r="D139" s="21"/>
      <c r="E139" s="21"/>
    </row>
    <row r="140" spans="1:5" ht="28.9">
      <c r="A140" s="3" t="s">
        <v>19</v>
      </c>
      <c r="B140" s="3" t="s">
        <v>20</v>
      </c>
      <c r="C140" s="3" t="s">
        <v>21</v>
      </c>
      <c r="D140" s="3" t="s">
        <v>22</v>
      </c>
      <c r="E140" s="3" t="s">
        <v>23</v>
      </c>
    </row>
    <row r="141" spans="1:5">
      <c r="A141" s="17">
        <f>A130+7</f>
        <v>44137</v>
      </c>
      <c r="B141" s="6" t="s">
        <v>24</v>
      </c>
      <c r="C141" s="7" t="s">
        <v>152</v>
      </c>
      <c r="D141" s="7" t="s">
        <v>292</v>
      </c>
      <c r="E141" s="8">
        <v>4</v>
      </c>
    </row>
    <row r="142" spans="1:5">
      <c r="A142" s="17">
        <f t="shared" ref="A142:A147" si="12">A131+7</f>
        <v>44138</v>
      </c>
      <c r="B142" s="10" t="s">
        <v>27</v>
      </c>
      <c r="C142" s="11"/>
      <c r="D142" s="11"/>
      <c r="E142" s="12"/>
    </row>
    <row r="143" spans="1:5" ht="28.9">
      <c r="A143" s="17">
        <f t="shared" si="12"/>
        <v>44139</v>
      </c>
      <c r="B143" s="6" t="s">
        <v>30</v>
      </c>
      <c r="C143" s="7" t="s">
        <v>152</v>
      </c>
      <c r="D143" s="7" t="s">
        <v>293</v>
      </c>
      <c r="E143" s="8">
        <v>3</v>
      </c>
    </row>
    <row r="144" spans="1:5">
      <c r="A144" s="17">
        <f t="shared" si="12"/>
        <v>44140</v>
      </c>
      <c r="B144" s="10" t="s">
        <v>33</v>
      </c>
      <c r="C144" s="11" t="s">
        <v>117</v>
      </c>
      <c r="D144" s="11" t="s">
        <v>294</v>
      </c>
      <c r="E144" s="12">
        <v>2</v>
      </c>
    </row>
    <row r="145" spans="1:5">
      <c r="A145" s="17">
        <f t="shared" si="12"/>
        <v>44141</v>
      </c>
      <c r="B145" s="6" t="s">
        <v>36</v>
      </c>
      <c r="C145" s="7"/>
      <c r="D145" s="7"/>
      <c r="E145" s="8"/>
    </row>
    <row r="146" spans="1:5">
      <c r="A146" s="17">
        <f t="shared" si="12"/>
        <v>44142</v>
      </c>
      <c r="B146" s="10" t="s">
        <v>37</v>
      </c>
      <c r="C146" s="11"/>
      <c r="D146" s="11"/>
      <c r="E146" s="12"/>
    </row>
    <row r="147" spans="1:5">
      <c r="A147" s="17">
        <f t="shared" si="12"/>
        <v>44143</v>
      </c>
      <c r="B147" s="6" t="s">
        <v>40</v>
      </c>
      <c r="C147" s="7"/>
      <c r="D147" s="7"/>
      <c r="E147" s="8"/>
    </row>
    <row r="148" spans="1:5">
      <c r="D148" s="1" t="s">
        <v>41</v>
      </c>
      <c r="E148" s="4">
        <f>SUM(E141:E147)</f>
        <v>9</v>
      </c>
    </row>
    <row r="150" spans="1:5">
      <c r="A150" s="21" t="s">
        <v>195</v>
      </c>
      <c r="B150" s="21"/>
      <c r="C150" s="21"/>
      <c r="D150" s="21"/>
      <c r="E150" s="21"/>
    </row>
    <row r="151" spans="1:5" ht="28.9">
      <c r="A151" s="3" t="s">
        <v>19</v>
      </c>
      <c r="B151" s="3" t="s">
        <v>20</v>
      </c>
      <c r="C151" s="3" t="s">
        <v>21</v>
      </c>
      <c r="D151" s="3" t="s">
        <v>22</v>
      </c>
      <c r="E151" s="3" t="s">
        <v>23</v>
      </c>
    </row>
    <row r="152" spans="1:5" ht="15">
      <c r="A152" s="17">
        <f>A141+7</f>
        <v>44144</v>
      </c>
      <c r="B152" s="6" t="s">
        <v>24</v>
      </c>
      <c r="C152" s="7" t="s">
        <v>295</v>
      </c>
      <c r="D152" s="7" t="s">
        <v>296</v>
      </c>
      <c r="E152" s="8">
        <v>1</v>
      </c>
    </row>
    <row r="153" spans="1:5" ht="15">
      <c r="A153" s="17">
        <f t="shared" ref="A153:A158" si="13">A142+7</f>
        <v>44145</v>
      </c>
      <c r="B153" s="10" t="s">
        <v>27</v>
      </c>
      <c r="C153" s="11" t="s">
        <v>297</v>
      </c>
      <c r="D153" s="11" t="s">
        <v>298</v>
      </c>
      <c r="E153" s="12">
        <v>2</v>
      </c>
    </row>
    <row r="154" spans="1:5">
      <c r="A154" s="17">
        <f t="shared" si="13"/>
        <v>44146</v>
      </c>
      <c r="B154" s="6" t="s">
        <v>30</v>
      </c>
      <c r="C154" s="7"/>
      <c r="D154" s="7"/>
      <c r="E154" s="8"/>
    </row>
    <row r="155" spans="1:5" ht="30">
      <c r="A155" s="17">
        <f t="shared" si="13"/>
        <v>44147</v>
      </c>
      <c r="B155" s="10" t="s">
        <v>33</v>
      </c>
      <c r="C155" s="11" t="s">
        <v>299</v>
      </c>
      <c r="D155" s="11" t="s">
        <v>300</v>
      </c>
      <c r="E155" s="12">
        <v>3.5</v>
      </c>
    </row>
    <row r="156" spans="1:5" ht="45">
      <c r="A156" s="17">
        <f t="shared" si="13"/>
        <v>44148</v>
      </c>
      <c r="B156" s="6" t="s">
        <v>36</v>
      </c>
      <c r="C156" s="7" t="s">
        <v>301</v>
      </c>
      <c r="D156" s="7" t="s">
        <v>302</v>
      </c>
      <c r="E156" s="8">
        <v>6</v>
      </c>
    </row>
    <row r="157" spans="1:5">
      <c r="A157" s="17">
        <f t="shared" si="13"/>
        <v>44149</v>
      </c>
      <c r="B157" s="10" t="s">
        <v>37</v>
      </c>
      <c r="C157" s="11"/>
      <c r="D157" s="11"/>
      <c r="E157" s="12"/>
    </row>
    <row r="158" spans="1:5">
      <c r="A158" s="17">
        <f t="shared" si="13"/>
        <v>44150</v>
      </c>
      <c r="B158" s="6" t="s">
        <v>40</v>
      </c>
      <c r="C158" s="7"/>
      <c r="D158" s="7"/>
      <c r="E158" s="8"/>
    </row>
    <row r="159" spans="1:5">
      <c r="D159" s="1" t="s">
        <v>41</v>
      </c>
      <c r="E159" s="4">
        <f>SUM(E152:E158)</f>
        <v>12.5</v>
      </c>
    </row>
    <row r="161" spans="1:5">
      <c r="A161" s="21" t="s">
        <v>205</v>
      </c>
      <c r="B161" s="21"/>
      <c r="C161" s="21"/>
      <c r="D161" s="21"/>
      <c r="E161" s="21"/>
    </row>
    <row r="162" spans="1:5" ht="28.9">
      <c r="A162" s="3" t="s">
        <v>19</v>
      </c>
      <c r="B162" s="3" t="s">
        <v>20</v>
      </c>
      <c r="C162" s="3" t="s">
        <v>21</v>
      </c>
      <c r="D162" s="3" t="s">
        <v>22</v>
      </c>
      <c r="E162" s="3" t="s">
        <v>23</v>
      </c>
    </row>
    <row r="163" spans="1:5">
      <c r="A163" s="17">
        <f>A152+7</f>
        <v>44151</v>
      </c>
      <c r="B163" s="6" t="s">
        <v>24</v>
      </c>
      <c r="C163" s="7"/>
      <c r="D163" s="7"/>
      <c r="E163" s="8"/>
    </row>
    <row r="164" spans="1:5">
      <c r="A164" s="17">
        <f t="shared" ref="A164:A169" si="14">A153+7</f>
        <v>44152</v>
      </c>
      <c r="B164" s="10" t="s">
        <v>27</v>
      </c>
      <c r="C164" s="11"/>
      <c r="D164" s="11"/>
      <c r="E164" s="12"/>
    </row>
    <row r="165" spans="1:5" ht="15">
      <c r="A165" s="17">
        <f t="shared" si="14"/>
        <v>44153</v>
      </c>
      <c r="B165" s="6" t="s">
        <v>30</v>
      </c>
      <c r="C165" s="7" t="s">
        <v>303</v>
      </c>
      <c r="D165" s="7" t="s">
        <v>304</v>
      </c>
      <c r="E165" s="8">
        <v>3</v>
      </c>
    </row>
    <row r="166" spans="1:5" ht="15">
      <c r="A166" s="17">
        <f t="shared" si="14"/>
        <v>44154</v>
      </c>
      <c r="B166" s="10" t="s">
        <v>33</v>
      </c>
      <c r="C166" s="11" t="s">
        <v>305</v>
      </c>
      <c r="D166" s="11" t="s">
        <v>306</v>
      </c>
      <c r="E166" s="12">
        <v>2</v>
      </c>
    </row>
    <row r="167" spans="1:5" ht="15">
      <c r="A167" s="17">
        <f t="shared" si="14"/>
        <v>44155</v>
      </c>
      <c r="B167" s="6" t="s">
        <v>36</v>
      </c>
      <c r="C167" s="7" t="s">
        <v>307</v>
      </c>
      <c r="D167" s="7" t="s">
        <v>308</v>
      </c>
      <c r="E167" s="8">
        <v>4</v>
      </c>
    </row>
    <row r="168" spans="1:5">
      <c r="A168" s="17">
        <f t="shared" si="14"/>
        <v>44156</v>
      </c>
      <c r="B168" s="10" t="s">
        <v>37</v>
      </c>
      <c r="C168" s="11"/>
      <c r="D168" s="11"/>
      <c r="E168" s="12"/>
    </row>
    <row r="169" spans="1:5">
      <c r="A169" s="17">
        <f t="shared" si="14"/>
        <v>44157</v>
      </c>
      <c r="B169" s="6" t="s">
        <v>40</v>
      </c>
      <c r="C169" s="7"/>
      <c r="D169" s="7"/>
      <c r="E169" s="8"/>
    </row>
    <row r="170" spans="1:5">
      <c r="D170" s="1" t="s">
        <v>41</v>
      </c>
      <c r="E170" s="4">
        <f>SUM(E163:E169)</f>
        <v>9</v>
      </c>
    </row>
  </sheetData>
  <mergeCells count="16">
    <mergeCell ref="A150:E150"/>
    <mergeCell ref="A161:E161"/>
    <mergeCell ref="A71:E71"/>
    <mergeCell ref="A82:E82"/>
    <mergeCell ref="A93:E93"/>
    <mergeCell ref="A104:E104"/>
    <mergeCell ref="A106:E106"/>
    <mergeCell ref="A60:E60"/>
    <mergeCell ref="A117:E117"/>
    <mergeCell ref="A128:E128"/>
    <mergeCell ref="A139:E139"/>
    <mergeCell ref="A5:E5"/>
    <mergeCell ref="A16:E16"/>
    <mergeCell ref="A27:E27"/>
    <mergeCell ref="A38:E38"/>
    <mergeCell ref="A49:E4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C998A-81FA-4FAC-B6AF-48AFB1113B8C}">
  <dimension ref="A1:G170"/>
  <sheetViews>
    <sheetView topLeftCell="A156" workbookViewId="0">
      <selection activeCell="C166" sqref="C166:E167"/>
    </sheetView>
  </sheetViews>
  <sheetFormatPr defaultRowHeight="14.45"/>
  <cols>
    <col min="2" max="2" width="14.5703125" bestFit="1" customWidth="1"/>
    <col min="3" max="3" width="32" bestFit="1" customWidth="1"/>
    <col min="4" max="4" width="45.5703125" customWidth="1"/>
    <col min="5" max="5" width="10.42578125" customWidth="1"/>
  </cols>
  <sheetData>
    <row r="1" spans="1:7">
      <c r="B1" t="s">
        <v>12</v>
      </c>
      <c r="C1" t="s">
        <v>73</v>
      </c>
      <c r="G1" s="16" t="s">
        <v>74</v>
      </c>
    </row>
    <row r="2" spans="1:7">
      <c r="B2" t="s">
        <v>14</v>
      </c>
      <c r="C2" t="s">
        <v>64</v>
      </c>
      <c r="G2" s="16" t="s">
        <v>76</v>
      </c>
    </row>
    <row r="3" spans="1:7">
      <c r="B3" t="s">
        <v>16</v>
      </c>
      <c r="C3" t="s">
        <v>67</v>
      </c>
      <c r="G3" s="16" t="s">
        <v>78</v>
      </c>
    </row>
    <row r="4" spans="1:7">
      <c r="G4" s="16" t="s">
        <v>79</v>
      </c>
    </row>
    <row r="5" spans="1:7">
      <c r="A5" s="21" t="s">
        <v>80</v>
      </c>
      <c r="B5" s="21"/>
      <c r="C5" s="21"/>
      <c r="D5" s="21"/>
      <c r="E5" s="21"/>
      <c r="G5" s="16" t="s">
        <v>81</v>
      </c>
    </row>
    <row r="6" spans="1:7" ht="28.9">
      <c r="A6" s="3" t="s">
        <v>19</v>
      </c>
      <c r="B6" s="3" t="s">
        <v>20</v>
      </c>
      <c r="C6" s="3" t="s">
        <v>21</v>
      </c>
      <c r="D6" s="3" t="s">
        <v>22</v>
      </c>
      <c r="E6" s="3" t="s">
        <v>23</v>
      </c>
      <c r="G6" s="16" t="s">
        <v>82</v>
      </c>
    </row>
    <row r="7" spans="1:7" s="2" customFormat="1">
      <c r="A7" s="17">
        <v>44053</v>
      </c>
      <c r="B7" s="6" t="s">
        <v>24</v>
      </c>
      <c r="C7" s="7"/>
      <c r="D7" s="7"/>
      <c r="E7" s="8"/>
    </row>
    <row r="8" spans="1:7">
      <c r="A8" s="17">
        <f>A7+1</f>
        <v>44054</v>
      </c>
      <c r="B8" s="10" t="s">
        <v>27</v>
      </c>
      <c r="C8" s="11"/>
      <c r="D8" s="11"/>
      <c r="E8" s="12"/>
    </row>
    <row r="9" spans="1:7">
      <c r="A9" s="17">
        <f t="shared" ref="A9:A13" si="0">A8+1</f>
        <v>44055</v>
      </c>
      <c r="B9" s="6" t="s">
        <v>30</v>
      </c>
      <c r="C9" s="7" t="s">
        <v>309</v>
      </c>
      <c r="D9" s="7" t="s">
        <v>310</v>
      </c>
      <c r="E9" s="8">
        <v>1</v>
      </c>
    </row>
    <row r="10" spans="1:7">
      <c r="A10" s="17">
        <f t="shared" si="0"/>
        <v>44056</v>
      </c>
      <c r="B10" s="10" t="s">
        <v>33</v>
      </c>
      <c r="C10" s="11"/>
      <c r="D10" s="11"/>
      <c r="E10" s="12"/>
    </row>
    <row r="11" spans="1:7">
      <c r="A11" s="17">
        <f t="shared" si="0"/>
        <v>44057</v>
      </c>
      <c r="B11" s="6" t="s">
        <v>36</v>
      </c>
      <c r="C11" s="7" t="s">
        <v>311</v>
      </c>
      <c r="D11" s="7" t="s">
        <v>312</v>
      </c>
      <c r="E11" s="8">
        <v>1</v>
      </c>
    </row>
    <row r="12" spans="1:7">
      <c r="A12" s="17">
        <f t="shared" si="0"/>
        <v>44058</v>
      </c>
      <c r="B12" s="10" t="s">
        <v>37</v>
      </c>
      <c r="C12" s="11"/>
      <c r="D12" s="11"/>
      <c r="E12" s="12"/>
    </row>
    <row r="13" spans="1:7">
      <c r="A13" s="17">
        <f t="shared" si="0"/>
        <v>44059</v>
      </c>
      <c r="B13" s="6" t="s">
        <v>40</v>
      </c>
      <c r="C13" s="7" t="s">
        <v>313</v>
      </c>
      <c r="D13" s="7" t="s">
        <v>314</v>
      </c>
      <c r="E13" s="8">
        <v>2</v>
      </c>
    </row>
    <row r="14" spans="1:7">
      <c r="D14" s="1" t="s">
        <v>41</v>
      </c>
      <c r="E14" s="4">
        <f>SUM(E7:E13)</f>
        <v>4</v>
      </c>
    </row>
    <row r="16" spans="1:7">
      <c r="A16" s="21" t="s">
        <v>89</v>
      </c>
      <c r="B16" s="21"/>
      <c r="C16" s="21"/>
      <c r="D16" s="21"/>
      <c r="E16" s="21"/>
    </row>
    <row r="17" spans="1:5" ht="28.9">
      <c r="A17" s="3" t="s">
        <v>19</v>
      </c>
      <c r="B17" s="3" t="s">
        <v>20</v>
      </c>
      <c r="C17" s="3" t="s">
        <v>21</v>
      </c>
      <c r="D17" s="3" t="s">
        <v>22</v>
      </c>
      <c r="E17" s="3" t="s">
        <v>23</v>
      </c>
    </row>
    <row r="18" spans="1:5" s="2" customFormat="1">
      <c r="A18" s="17">
        <f>A7+7</f>
        <v>44060</v>
      </c>
      <c r="B18" s="6" t="s">
        <v>24</v>
      </c>
      <c r="C18" s="7" t="s">
        <v>90</v>
      </c>
      <c r="D18" s="7" t="s">
        <v>91</v>
      </c>
      <c r="E18" s="8">
        <v>0.3</v>
      </c>
    </row>
    <row r="19" spans="1:5">
      <c r="A19" s="17">
        <f>A18+1</f>
        <v>44061</v>
      </c>
      <c r="B19" s="10" t="s">
        <v>27</v>
      </c>
      <c r="C19" s="11"/>
      <c r="D19" s="11"/>
      <c r="E19" s="12"/>
    </row>
    <row r="20" spans="1:5">
      <c r="A20" s="17">
        <f t="shared" ref="A20:A24" si="1">A19+1</f>
        <v>44062</v>
      </c>
      <c r="B20" s="6" t="s">
        <v>30</v>
      </c>
      <c r="C20" s="7"/>
      <c r="D20" s="7"/>
      <c r="E20" s="8"/>
    </row>
    <row r="21" spans="1:5">
      <c r="A21" s="17">
        <f t="shared" si="1"/>
        <v>44063</v>
      </c>
      <c r="B21" s="10" t="s">
        <v>33</v>
      </c>
      <c r="C21" s="11" t="s">
        <v>315</v>
      </c>
      <c r="D21" s="7" t="s">
        <v>316</v>
      </c>
      <c r="E21" s="12">
        <v>1</v>
      </c>
    </row>
    <row r="22" spans="1:5">
      <c r="A22" s="17">
        <f t="shared" si="1"/>
        <v>44064</v>
      </c>
      <c r="B22" s="6" t="s">
        <v>36</v>
      </c>
      <c r="C22" s="7" t="s">
        <v>317</v>
      </c>
      <c r="D22" s="7" t="s">
        <v>316</v>
      </c>
      <c r="E22" s="8">
        <v>3</v>
      </c>
    </row>
    <row r="23" spans="1:5">
      <c r="A23" s="17">
        <f t="shared" si="1"/>
        <v>44065</v>
      </c>
      <c r="B23" s="10" t="s">
        <v>37</v>
      </c>
      <c r="C23" s="11" t="s">
        <v>318</v>
      </c>
      <c r="D23" s="11" t="s">
        <v>316</v>
      </c>
      <c r="E23" s="12">
        <v>1</v>
      </c>
    </row>
    <row r="24" spans="1:5">
      <c r="A24" s="17">
        <f t="shared" si="1"/>
        <v>44066</v>
      </c>
      <c r="B24" s="6" t="s">
        <v>40</v>
      </c>
      <c r="C24" s="7" t="s">
        <v>319</v>
      </c>
      <c r="D24" s="7" t="s">
        <v>316</v>
      </c>
      <c r="E24" s="8">
        <v>3</v>
      </c>
    </row>
    <row r="25" spans="1:5">
      <c r="D25" s="1" t="s">
        <v>41</v>
      </c>
      <c r="E25" s="4">
        <f>SUM(E18:E24)</f>
        <v>8.3000000000000007</v>
      </c>
    </row>
    <row r="27" spans="1:5">
      <c r="A27" s="21" t="s">
        <v>98</v>
      </c>
      <c r="B27" s="21"/>
      <c r="C27" s="21"/>
      <c r="D27" s="21"/>
      <c r="E27" s="21"/>
    </row>
    <row r="28" spans="1:5" ht="28.9">
      <c r="A28" s="3" t="s">
        <v>19</v>
      </c>
      <c r="B28" s="3" t="s">
        <v>20</v>
      </c>
      <c r="C28" s="3" t="s">
        <v>21</v>
      </c>
      <c r="D28" s="3" t="s">
        <v>22</v>
      </c>
      <c r="E28" s="3" t="s">
        <v>23</v>
      </c>
    </row>
    <row r="29" spans="1:5">
      <c r="A29" s="17">
        <f>A18+7</f>
        <v>44067</v>
      </c>
      <c r="B29" s="6" t="s">
        <v>24</v>
      </c>
      <c r="C29" s="7" t="s">
        <v>90</v>
      </c>
      <c r="D29" s="7" t="s">
        <v>91</v>
      </c>
      <c r="E29" s="8">
        <v>0.3</v>
      </c>
    </row>
    <row r="30" spans="1:5">
      <c r="A30" s="17">
        <f t="shared" ref="A30:A35" si="2">A19+7</f>
        <v>44068</v>
      </c>
      <c r="B30" s="10" t="s">
        <v>27</v>
      </c>
      <c r="C30" s="11"/>
      <c r="D30" s="11"/>
      <c r="E30" s="12"/>
    </row>
    <row r="31" spans="1:5">
      <c r="A31" s="17">
        <f t="shared" si="2"/>
        <v>44069</v>
      </c>
      <c r="B31" s="6" t="s">
        <v>30</v>
      </c>
      <c r="C31" s="7" t="s">
        <v>320</v>
      </c>
      <c r="D31" s="7" t="s">
        <v>321</v>
      </c>
      <c r="E31" s="8">
        <v>1</v>
      </c>
    </row>
    <row r="32" spans="1:5" ht="28.9">
      <c r="A32" s="17">
        <f t="shared" si="2"/>
        <v>44070</v>
      </c>
      <c r="B32" s="10" t="s">
        <v>33</v>
      </c>
      <c r="C32" s="11" t="s">
        <v>100</v>
      </c>
      <c r="D32" s="11" t="s">
        <v>101</v>
      </c>
      <c r="E32" s="12">
        <v>1.5</v>
      </c>
    </row>
    <row r="33" spans="1:5">
      <c r="A33" s="17">
        <f t="shared" si="2"/>
        <v>44071</v>
      </c>
      <c r="B33" s="6" t="s">
        <v>36</v>
      </c>
      <c r="C33" s="7"/>
      <c r="D33" s="7"/>
      <c r="E33" s="8"/>
    </row>
    <row r="34" spans="1:5">
      <c r="A34" s="17">
        <f t="shared" si="2"/>
        <v>44072</v>
      </c>
      <c r="B34" s="10" t="s">
        <v>37</v>
      </c>
      <c r="C34" s="11" t="s">
        <v>322</v>
      </c>
      <c r="D34" s="11" t="s">
        <v>323</v>
      </c>
      <c r="E34" s="12">
        <v>1.5</v>
      </c>
    </row>
    <row r="35" spans="1:5">
      <c r="A35" s="17">
        <f t="shared" si="2"/>
        <v>44073</v>
      </c>
      <c r="B35" s="6" t="s">
        <v>40</v>
      </c>
      <c r="C35" s="7"/>
      <c r="D35" s="7"/>
      <c r="E35" s="8"/>
    </row>
    <row r="36" spans="1:5">
      <c r="D36" s="1" t="s">
        <v>41</v>
      </c>
      <c r="E36" s="4">
        <f>SUM(E29:E35)</f>
        <v>4.3</v>
      </c>
    </row>
    <row r="38" spans="1:5">
      <c r="A38" s="21" t="s">
        <v>104</v>
      </c>
      <c r="B38" s="21"/>
      <c r="C38" s="21"/>
      <c r="D38" s="21"/>
      <c r="E38" s="21"/>
    </row>
    <row r="39" spans="1:5" ht="28.9">
      <c r="A39" s="3" t="s">
        <v>19</v>
      </c>
      <c r="B39" s="3" t="s">
        <v>20</v>
      </c>
      <c r="C39" s="3" t="s">
        <v>21</v>
      </c>
      <c r="D39" s="3" t="s">
        <v>22</v>
      </c>
      <c r="E39" s="3" t="s">
        <v>23</v>
      </c>
    </row>
    <row r="40" spans="1:5">
      <c r="A40" s="17">
        <f>A29+7</f>
        <v>44074</v>
      </c>
      <c r="B40" s="6" t="s">
        <v>24</v>
      </c>
      <c r="C40" s="7" t="s">
        <v>324</v>
      </c>
      <c r="D40" s="7" t="s">
        <v>325</v>
      </c>
      <c r="E40" s="8">
        <v>1</v>
      </c>
    </row>
    <row r="41" spans="1:5">
      <c r="A41" s="17">
        <f t="shared" ref="A41:A46" si="3">A30+7</f>
        <v>44075</v>
      </c>
      <c r="B41" s="10" t="s">
        <v>27</v>
      </c>
      <c r="C41" s="11" t="s">
        <v>326</v>
      </c>
      <c r="D41" s="11" t="s">
        <v>327</v>
      </c>
      <c r="E41" s="12">
        <v>2.5</v>
      </c>
    </row>
    <row r="42" spans="1:5">
      <c r="A42" s="17">
        <f t="shared" si="3"/>
        <v>44076</v>
      </c>
      <c r="B42" s="6" t="s">
        <v>30</v>
      </c>
      <c r="C42" s="7" t="s">
        <v>328</v>
      </c>
      <c r="D42" s="7" t="s">
        <v>329</v>
      </c>
      <c r="E42" s="8">
        <v>1</v>
      </c>
    </row>
    <row r="43" spans="1:5">
      <c r="A43" s="17">
        <f t="shared" si="3"/>
        <v>44077</v>
      </c>
      <c r="B43" s="10" t="s">
        <v>33</v>
      </c>
      <c r="C43" s="11" t="s">
        <v>330</v>
      </c>
      <c r="D43" s="11" t="s">
        <v>331</v>
      </c>
      <c r="E43" s="12">
        <v>1</v>
      </c>
    </row>
    <row r="44" spans="1:5">
      <c r="A44" s="17">
        <f t="shared" si="3"/>
        <v>44078</v>
      </c>
      <c r="B44" s="6" t="s">
        <v>36</v>
      </c>
      <c r="C44" s="7" t="s">
        <v>328</v>
      </c>
      <c r="D44" s="7" t="s">
        <v>332</v>
      </c>
      <c r="E44" s="8">
        <v>1</v>
      </c>
    </row>
    <row r="45" spans="1:5">
      <c r="A45" s="17">
        <f t="shared" si="3"/>
        <v>44079</v>
      </c>
      <c r="B45" s="10" t="s">
        <v>37</v>
      </c>
      <c r="C45" s="11" t="s">
        <v>333</v>
      </c>
      <c r="D45" s="11" t="s">
        <v>334</v>
      </c>
      <c r="E45" s="12">
        <v>2</v>
      </c>
    </row>
    <row r="46" spans="1:5">
      <c r="A46" s="17">
        <f t="shared" si="3"/>
        <v>44080</v>
      </c>
      <c r="B46" s="6" t="s">
        <v>40</v>
      </c>
      <c r="C46" s="7"/>
      <c r="D46" s="7"/>
      <c r="E46" s="8"/>
    </row>
    <row r="47" spans="1:5">
      <c r="D47" s="1" t="s">
        <v>41</v>
      </c>
      <c r="E47" s="4">
        <f>SUM(E40:E46)</f>
        <v>8.5</v>
      </c>
    </row>
    <row r="49" spans="1:5">
      <c r="A49" s="21" t="s">
        <v>113</v>
      </c>
      <c r="B49" s="21"/>
      <c r="C49" s="21"/>
      <c r="D49" s="21"/>
      <c r="E49" s="21"/>
    </row>
    <row r="50" spans="1:5" ht="28.9">
      <c r="A50" s="3" t="s">
        <v>19</v>
      </c>
      <c r="B50" s="3" t="s">
        <v>20</v>
      </c>
      <c r="C50" s="3" t="s">
        <v>21</v>
      </c>
      <c r="D50" s="3" t="s">
        <v>22</v>
      </c>
      <c r="E50" s="3" t="s">
        <v>23</v>
      </c>
    </row>
    <row r="51" spans="1:5">
      <c r="A51" s="17">
        <f>A40+7</f>
        <v>44081</v>
      </c>
      <c r="B51" s="6" t="s">
        <v>24</v>
      </c>
      <c r="C51" s="7"/>
      <c r="D51" s="7"/>
      <c r="E51" s="8"/>
    </row>
    <row r="52" spans="1:5" ht="43.15">
      <c r="A52" s="17">
        <f t="shared" ref="A52:A57" si="4">A41+7</f>
        <v>44082</v>
      </c>
      <c r="B52" s="10" t="s">
        <v>27</v>
      </c>
      <c r="C52" s="11" t="s">
        <v>114</v>
      </c>
      <c r="D52" s="11" t="s">
        <v>115</v>
      </c>
      <c r="E52" s="12">
        <v>2.5</v>
      </c>
    </row>
    <row r="53" spans="1:5">
      <c r="A53" s="17">
        <f t="shared" si="4"/>
        <v>44083</v>
      </c>
      <c r="B53" s="6" t="s">
        <v>30</v>
      </c>
      <c r="C53" s="7" t="s">
        <v>335</v>
      </c>
      <c r="D53" s="7" t="s">
        <v>336</v>
      </c>
      <c r="E53" s="8">
        <v>0.5</v>
      </c>
    </row>
    <row r="54" spans="1:5">
      <c r="A54" s="17">
        <f t="shared" si="4"/>
        <v>44084</v>
      </c>
      <c r="B54" s="10" t="s">
        <v>33</v>
      </c>
      <c r="C54" s="11" t="s">
        <v>116</v>
      </c>
      <c r="D54" s="11" t="s">
        <v>337</v>
      </c>
      <c r="E54" s="12">
        <v>2</v>
      </c>
    </row>
    <row r="55" spans="1:5">
      <c r="A55" s="17">
        <f t="shared" si="4"/>
        <v>44085</v>
      </c>
      <c r="B55" s="6" t="s">
        <v>36</v>
      </c>
      <c r="C55" s="7"/>
      <c r="D55" s="7"/>
      <c r="E55" s="8"/>
    </row>
    <row r="56" spans="1:5">
      <c r="A56" s="17">
        <f t="shared" si="4"/>
        <v>44086</v>
      </c>
      <c r="B56" s="10" t="s">
        <v>37</v>
      </c>
      <c r="C56" s="11" t="s">
        <v>338</v>
      </c>
      <c r="D56" s="11" t="s">
        <v>118</v>
      </c>
      <c r="E56" s="12">
        <v>2</v>
      </c>
    </row>
    <row r="57" spans="1:5" ht="28.9">
      <c r="A57" s="17">
        <f t="shared" si="4"/>
        <v>44087</v>
      </c>
      <c r="B57" s="6" t="s">
        <v>40</v>
      </c>
      <c r="C57" s="7" t="s">
        <v>119</v>
      </c>
      <c r="D57" s="7" t="s">
        <v>120</v>
      </c>
      <c r="E57" s="8">
        <v>2</v>
      </c>
    </row>
    <row r="58" spans="1:5">
      <c r="D58" s="1" t="s">
        <v>41</v>
      </c>
      <c r="E58" s="4">
        <f>SUM(E51:E57)</f>
        <v>9</v>
      </c>
    </row>
    <row r="60" spans="1:5">
      <c r="A60" s="21" t="s">
        <v>121</v>
      </c>
      <c r="B60" s="21"/>
      <c r="C60" s="21"/>
      <c r="D60" s="21"/>
      <c r="E60" s="21"/>
    </row>
    <row r="61" spans="1:5" ht="28.9">
      <c r="A61" s="3" t="s">
        <v>19</v>
      </c>
      <c r="B61" s="3" t="s">
        <v>20</v>
      </c>
      <c r="C61" s="3" t="s">
        <v>21</v>
      </c>
      <c r="D61" s="3" t="s">
        <v>22</v>
      </c>
      <c r="E61" s="3" t="s">
        <v>23</v>
      </c>
    </row>
    <row r="62" spans="1:5">
      <c r="A62" s="17">
        <f>A51+7</f>
        <v>44088</v>
      </c>
      <c r="B62" s="6" t="s">
        <v>24</v>
      </c>
      <c r="C62" s="7" t="s">
        <v>339</v>
      </c>
      <c r="D62" s="7" t="s">
        <v>340</v>
      </c>
      <c r="E62" s="8">
        <v>1.5</v>
      </c>
    </row>
    <row r="63" spans="1:5">
      <c r="A63" s="17">
        <f t="shared" ref="A63:A68" si="5">A52+7</f>
        <v>44089</v>
      </c>
      <c r="B63" s="10" t="s">
        <v>27</v>
      </c>
      <c r="C63" s="11" t="s">
        <v>341</v>
      </c>
      <c r="D63" s="11" t="s">
        <v>342</v>
      </c>
      <c r="E63" s="12">
        <v>2</v>
      </c>
    </row>
    <row r="64" spans="1:5">
      <c r="A64" s="17">
        <f t="shared" si="5"/>
        <v>44090</v>
      </c>
      <c r="B64" s="6" t="s">
        <v>30</v>
      </c>
      <c r="C64" s="7" t="s">
        <v>343</v>
      </c>
      <c r="D64" s="7" t="s">
        <v>344</v>
      </c>
      <c r="E64" s="8">
        <v>0.33</v>
      </c>
    </row>
    <row r="65" spans="1:5">
      <c r="A65" s="17">
        <f t="shared" si="5"/>
        <v>44091</v>
      </c>
      <c r="B65" s="10" t="s">
        <v>33</v>
      </c>
      <c r="C65" s="11" t="s">
        <v>345</v>
      </c>
      <c r="D65" s="11" t="s">
        <v>346</v>
      </c>
      <c r="E65" s="12">
        <v>1</v>
      </c>
    </row>
    <row r="66" spans="1:5">
      <c r="A66" s="17">
        <f t="shared" si="5"/>
        <v>44092</v>
      </c>
      <c r="B66" s="6" t="s">
        <v>36</v>
      </c>
      <c r="C66" s="7" t="s">
        <v>347</v>
      </c>
      <c r="D66" s="7" t="s">
        <v>348</v>
      </c>
      <c r="E66" s="8">
        <v>3</v>
      </c>
    </row>
    <row r="67" spans="1:5">
      <c r="A67" s="17">
        <f t="shared" si="5"/>
        <v>44093</v>
      </c>
      <c r="B67" s="10" t="s">
        <v>37</v>
      </c>
      <c r="C67" s="11" t="s">
        <v>349</v>
      </c>
      <c r="D67" s="11" t="s">
        <v>130</v>
      </c>
      <c r="E67" s="12">
        <v>1.5</v>
      </c>
    </row>
    <row r="68" spans="1:5">
      <c r="A68" s="17">
        <f t="shared" si="5"/>
        <v>44094</v>
      </c>
      <c r="B68" s="6" t="s">
        <v>40</v>
      </c>
      <c r="C68" s="7"/>
      <c r="D68" s="7"/>
      <c r="E68" s="8"/>
    </row>
    <row r="69" spans="1:5">
      <c r="D69" s="1" t="s">
        <v>41</v>
      </c>
      <c r="E69" s="4">
        <f>SUM(E62:E68)</f>
        <v>9.33</v>
      </c>
    </row>
    <row r="71" spans="1:5">
      <c r="A71" s="21" t="s">
        <v>131</v>
      </c>
      <c r="B71" s="21"/>
      <c r="C71" s="21"/>
      <c r="D71" s="21"/>
      <c r="E71" s="21"/>
    </row>
    <row r="72" spans="1:5" ht="28.9">
      <c r="A72" s="3" t="s">
        <v>19</v>
      </c>
      <c r="B72" s="3" t="s">
        <v>20</v>
      </c>
      <c r="C72" s="3" t="s">
        <v>21</v>
      </c>
      <c r="D72" s="3" t="s">
        <v>22</v>
      </c>
      <c r="E72" s="3" t="s">
        <v>23</v>
      </c>
    </row>
    <row r="73" spans="1:5">
      <c r="A73" s="17">
        <f>A62+7</f>
        <v>44095</v>
      </c>
      <c r="B73" s="6" t="s">
        <v>24</v>
      </c>
      <c r="C73" s="7"/>
      <c r="D73" s="7"/>
      <c r="E73" s="8"/>
    </row>
    <row r="74" spans="1:5">
      <c r="A74" s="17">
        <f t="shared" ref="A74:A79" si="6">A63+7</f>
        <v>44096</v>
      </c>
      <c r="B74" s="10" t="s">
        <v>27</v>
      </c>
      <c r="C74" s="11"/>
      <c r="D74" s="11"/>
      <c r="E74" s="12"/>
    </row>
    <row r="75" spans="1:5">
      <c r="A75" s="17">
        <f t="shared" si="6"/>
        <v>44097</v>
      </c>
      <c r="B75" s="6" t="s">
        <v>30</v>
      </c>
      <c r="C75" s="7" t="s">
        <v>117</v>
      </c>
      <c r="D75" s="7" t="s">
        <v>132</v>
      </c>
      <c r="E75" s="8">
        <v>2</v>
      </c>
    </row>
    <row r="76" spans="1:5">
      <c r="A76" s="17">
        <f t="shared" si="6"/>
        <v>44098</v>
      </c>
      <c r="B76" s="10" t="s">
        <v>33</v>
      </c>
      <c r="C76" s="11" t="s">
        <v>133</v>
      </c>
      <c r="D76" s="11" t="s">
        <v>134</v>
      </c>
      <c r="E76" s="12">
        <v>2</v>
      </c>
    </row>
    <row r="77" spans="1:5">
      <c r="A77" s="17">
        <f t="shared" si="6"/>
        <v>44099</v>
      </c>
      <c r="B77" s="6" t="s">
        <v>36</v>
      </c>
      <c r="C77" s="7" t="s">
        <v>117</v>
      </c>
      <c r="D77" s="7" t="s">
        <v>350</v>
      </c>
      <c r="E77" s="8">
        <v>2</v>
      </c>
    </row>
    <row r="78" spans="1:5">
      <c r="A78" s="17">
        <f t="shared" si="6"/>
        <v>44100</v>
      </c>
      <c r="B78" s="10" t="s">
        <v>37</v>
      </c>
      <c r="C78" s="11"/>
      <c r="D78" s="11"/>
      <c r="E78" s="12"/>
    </row>
    <row r="79" spans="1:5" ht="28.9">
      <c r="A79" s="17">
        <f t="shared" si="6"/>
        <v>44101</v>
      </c>
      <c r="B79" s="6" t="s">
        <v>40</v>
      </c>
      <c r="C79" s="7" t="s">
        <v>136</v>
      </c>
      <c r="D79" s="7" t="s">
        <v>351</v>
      </c>
      <c r="E79" s="8">
        <v>3</v>
      </c>
    </row>
    <row r="80" spans="1:5">
      <c r="D80" s="1" t="s">
        <v>41</v>
      </c>
      <c r="E80" s="4">
        <f>SUM(E73:E79)</f>
        <v>9</v>
      </c>
    </row>
    <row r="82" spans="1:5">
      <c r="A82" s="21" t="s">
        <v>138</v>
      </c>
      <c r="B82" s="21"/>
      <c r="C82" s="21"/>
      <c r="D82" s="21"/>
      <c r="E82" s="21"/>
    </row>
    <row r="83" spans="1:5" ht="28.9">
      <c r="A83" s="3" t="s">
        <v>19</v>
      </c>
      <c r="B83" s="3" t="s">
        <v>20</v>
      </c>
      <c r="C83" s="3" t="s">
        <v>21</v>
      </c>
      <c r="D83" s="3" t="s">
        <v>22</v>
      </c>
      <c r="E83" s="3" t="s">
        <v>23</v>
      </c>
    </row>
    <row r="84" spans="1:5" ht="28.9">
      <c r="A84" s="17">
        <f>A73+7</f>
        <v>44102</v>
      </c>
      <c r="B84" s="6" t="s">
        <v>24</v>
      </c>
      <c r="C84" s="7" t="s">
        <v>139</v>
      </c>
      <c r="D84" s="7" t="s">
        <v>140</v>
      </c>
      <c r="E84" s="8">
        <v>1</v>
      </c>
    </row>
    <row r="85" spans="1:5">
      <c r="A85" s="17">
        <f t="shared" ref="A85:A90" si="7">A74+7</f>
        <v>44103</v>
      </c>
      <c r="B85" s="10" t="s">
        <v>27</v>
      </c>
      <c r="C85" s="11"/>
      <c r="D85" s="11"/>
      <c r="E85" s="12"/>
    </row>
    <row r="86" spans="1:5" ht="28.9">
      <c r="A86" s="17">
        <f t="shared" si="7"/>
        <v>44104</v>
      </c>
      <c r="B86" s="6" t="s">
        <v>30</v>
      </c>
      <c r="C86" s="7" t="s">
        <v>139</v>
      </c>
      <c r="D86" s="7" t="s">
        <v>141</v>
      </c>
      <c r="E86" s="8">
        <v>1</v>
      </c>
    </row>
    <row r="87" spans="1:5">
      <c r="A87" s="17">
        <f t="shared" si="7"/>
        <v>44105</v>
      </c>
      <c r="B87" s="10" t="s">
        <v>33</v>
      </c>
      <c r="C87" s="11"/>
      <c r="D87" s="11"/>
      <c r="E87" s="12"/>
    </row>
    <row r="88" spans="1:5" ht="57.6">
      <c r="A88" s="17">
        <f t="shared" si="7"/>
        <v>44106</v>
      </c>
      <c r="B88" s="6" t="s">
        <v>36</v>
      </c>
      <c r="C88" s="7" t="s">
        <v>352</v>
      </c>
      <c r="D88" s="7" t="s">
        <v>353</v>
      </c>
      <c r="E88" s="8">
        <v>6</v>
      </c>
    </row>
    <row r="89" spans="1:5">
      <c r="A89" s="17">
        <f t="shared" si="7"/>
        <v>44107</v>
      </c>
      <c r="B89" s="10" t="s">
        <v>37</v>
      </c>
      <c r="C89" s="11"/>
      <c r="D89" s="11"/>
      <c r="E89" s="12"/>
    </row>
    <row r="90" spans="1:5">
      <c r="A90" s="17">
        <f t="shared" si="7"/>
        <v>44108</v>
      </c>
      <c r="B90" s="6" t="s">
        <v>40</v>
      </c>
      <c r="C90" s="7" t="s">
        <v>354</v>
      </c>
      <c r="D90" s="7" t="s">
        <v>355</v>
      </c>
      <c r="E90" s="8"/>
    </row>
    <row r="91" spans="1:5">
      <c r="D91" s="1" t="s">
        <v>41</v>
      </c>
      <c r="E91" s="4">
        <f>SUM(E84:E90)</f>
        <v>8</v>
      </c>
    </row>
    <row r="93" spans="1:5">
      <c r="A93" s="21" t="s">
        <v>148</v>
      </c>
      <c r="B93" s="21"/>
      <c r="C93" s="21"/>
      <c r="D93" s="21"/>
      <c r="E93" s="21"/>
    </row>
    <row r="94" spans="1:5" ht="28.9">
      <c r="A94" s="3" t="s">
        <v>19</v>
      </c>
      <c r="B94" s="3" t="s">
        <v>20</v>
      </c>
      <c r="C94" s="3" t="s">
        <v>21</v>
      </c>
      <c r="D94" s="3" t="s">
        <v>22</v>
      </c>
      <c r="E94" s="3" t="s">
        <v>23</v>
      </c>
    </row>
    <row r="95" spans="1:5">
      <c r="A95" s="17">
        <f>A84+7</f>
        <v>44109</v>
      </c>
      <c r="B95" s="6" t="s">
        <v>24</v>
      </c>
      <c r="C95" s="7"/>
      <c r="D95" s="7"/>
      <c r="E95" s="8"/>
    </row>
    <row r="96" spans="1:5" ht="28.9">
      <c r="A96" s="17">
        <f t="shared" ref="A96:A101" si="8">A85+7</f>
        <v>44110</v>
      </c>
      <c r="B96" s="10" t="s">
        <v>27</v>
      </c>
      <c r="C96" s="11" t="s">
        <v>356</v>
      </c>
      <c r="D96" s="11" t="s">
        <v>357</v>
      </c>
      <c r="E96" s="12">
        <v>2</v>
      </c>
    </row>
    <row r="97" spans="1:5">
      <c r="A97" s="17">
        <f t="shared" si="8"/>
        <v>44111</v>
      </c>
      <c r="B97" s="6" t="s">
        <v>30</v>
      </c>
      <c r="C97" s="7" t="s">
        <v>358</v>
      </c>
      <c r="D97" s="7" t="s">
        <v>359</v>
      </c>
      <c r="E97" s="8">
        <v>1</v>
      </c>
    </row>
    <row r="98" spans="1:5" ht="28.9">
      <c r="A98" s="17">
        <f t="shared" si="8"/>
        <v>44112</v>
      </c>
      <c r="B98" s="10" t="s">
        <v>33</v>
      </c>
      <c r="C98" t="s">
        <v>360</v>
      </c>
      <c r="D98" s="11" t="s">
        <v>361</v>
      </c>
      <c r="E98" s="12">
        <v>4</v>
      </c>
    </row>
    <row r="99" spans="1:5">
      <c r="A99" s="17">
        <f t="shared" si="8"/>
        <v>44113</v>
      </c>
      <c r="B99" s="6" t="s">
        <v>36</v>
      </c>
      <c r="C99" s="7" t="s">
        <v>362</v>
      </c>
      <c r="D99" s="7" t="s">
        <v>363</v>
      </c>
      <c r="E99" s="8">
        <v>3</v>
      </c>
    </row>
    <row r="100" spans="1:5">
      <c r="A100" s="17">
        <f t="shared" si="8"/>
        <v>44114</v>
      </c>
      <c r="B100" s="10" t="s">
        <v>37</v>
      </c>
      <c r="C100" s="11"/>
      <c r="D100" s="11"/>
      <c r="E100" s="12"/>
    </row>
    <row r="101" spans="1:5">
      <c r="A101" s="17">
        <f t="shared" si="8"/>
        <v>44115</v>
      </c>
      <c r="B101" s="6" t="s">
        <v>40</v>
      </c>
      <c r="C101" s="7"/>
      <c r="D101" s="7"/>
      <c r="E101" s="8"/>
    </row>
    <row r="102" spans="1:5">
      <c r="D102" s="1" t="s">
        <v>41</v>
      </c>
      <c r="E102" s="4">
        <f>SUM(E95:E101)</f>
        <v>10</v>
      </c>
    </row>
    <row r="103" spans="1:5" hidden="1">
      <c r="D103" s="18"/>
      <c r="E103" s="19"/>
    </row>
    <row r="104" spans="1:5" hidden="1">
      <c r="A104" s="22" t="s">
        <v>156</v>
      </c>
      <c r="B104" s="22"/>
      <c r="C104" s="22"/>
      <c r="D104" s="22"/>
      <c r="E104" s="22"/>
    </row>
    <row r="105" spans="1:5" hidden="1"/>
    <row r="106" spans="1:5">
      <c r="A106" s="21" t="s">
        <v>157</v>
      </c>
      <c r="B106" s="21"/>
      <c r="C106" s="21"/>
      <c r="D106" s="21"/>
      <c r="E106" s="21"/>
    </row>
    <row r="107" spans="1:5" ht="28.9">
      <c r="A107" s="3" t="s">
        <v>19</v>
      </c>
      <c r="B107" s="3" t="s">
        <v>20</v>
      </c>
      <c r="C107" s="3" t="s">
        <v>21</v>
      </c>
      <c r="D107" s="3" t="s">
        <v>22</v>
      </c>
      <c r="E107" s="3" t="s">
        <v>23</v>
      </c>
    </row>
    <row r="108" spans="1:5" ht="28.9">
      <c r="A108" s="17">
        <f>A95+7</f>
        <v>44116</v>
      </c>
      <c r="B108" s="6" t="s">
        <v>24</v>
      </c>
      <c r="C108" s="7" t="s">
        <v>364</v>
      </c>
      <c r="D108" s="7" t="s">
        <v>365</v>
      </c>
      <c r="E108" s="8">
        <v>3</v>
      </c>
    </row>
    <row r="109" spans="1:5">
      <c r="A109" s="17">
        <f>A108+1</f>
        <v>44117</v>
      </c>
      <c r="B109" s="10" t="s">
        <v>27</v>
      </c>
      <c r="C109" s="11" t="s">
        <v>366</v>
      </c>
      <c r="D109" s="11" t="s">
        <v>367</v>
      </c>
      <c r="E109" s="12">
        <v>3</v>
      </c>
    </row>
    <row r="110" spans="1:5">
      <c r="A110" s="17">
        <f t="shared" ref="A110:A114" si="9">A109+1</f>
        <v>44118</v>
      </c>
      <c r="B110" s="6" t="s">
        <v>30</v>
      </c>
      <c r="C110" s="7" t="s">
        <v>160</v>
      </c>
      <c r="D110" s="7" t="s">
        <v>161</v>
      </c>
      <c r="E110" s="8">
        <v>2</v>
      </c>
    </row>
    <row r="111" spans="1:5">
      <c r="A111" s="17">
        <f t="shared" si="9"/>
        <v>44119</v>
      </c>
      <c r="B111" s="10" t="s">
        <v>33</v>
      </c>
      <c r="C111" s="11" t="s">
        <v>368</v>
      </c>
      <c r="D111" s="11" t="s">
        <v>369</v>
      </c>
      <c r="E111" s="12">
        <v>1.5</v>
      </c>
    </row>
    <row r="112" spans="1:5">
      <c r="A112" s="17">
        <f t="shared" si="9"/>
        <v>44120</v>
      </c>
      <c r="B112" s="6" t="s">
        <v>36</v>
      </c>
      <c r="C112" s="7" t="s">
        <v>370</v>
      </c>
      <c r="D112" s="7" t="s">
        <v>163</v>
      </c>
      <c r="E112" s="8">
        <v>0.3</v>
      </c>
    </row>
    <row r="113" spans="1:5">
      <c r="A113" s="17">
        <f t="shared" si="9"/>
        <v>44121</v>
      </c>
      <c r="B113" s="10" t="s">
        <v>37</v>
      </c>
      <c r="C113" s="11"/>
      <c r="D113" s="11"/>
      <c r="E113" s="12"/>
    </row>
    <row r="114" spans="1:5">
      <c r="A114" s="17">
        <f t="shared" si="9"/>
        <v>44122</v>
      </c>
      <c r="B114" s="6" t="s">
        <v>40</v>
      </c>
      <c r="C114" s="7"/>
      <c r="D114" s="7"/>
      <c r="E114" s="8"/>
    </row>
    <row r="115" spans="1:5">
      <c r="D115" s="1" t="s">
        <v>41</v>
      </c>
      <c r="E115" s="4">
        <f>SUM(E108:E114)</f>
        <v>9.8000000000000007</v>
      </c>
    </row>
    <row r="117" spans="1:5">
      <c r="A117" s="21" t="s">
        <v>18</v>
      </c>
      <c r="B117" s="21"/>
      <c r="C117" s="21"/>
      <c r="D117" s="21"/>
      <c r="E117" s="21"/>
    </row>
    <row r="118" spans="1:5" ht="28.9">
      <c r="A118" s="3" t="s">
        <v>19</v>
      </c>
      <c r="B118" s="3" t="s">
        <v>20</v>
      </c>
      <c r="C118" s="3" t="s">
        <v>21</v>
      </c>
      <c r="D118" s="3" t="s">
        <v>22</v>
      </c>
      <c r="E118" s="3" t="s">
        <v>23</v>
      </c>
    </row>
    <row r="119" spans="1:5" ht="28.9">
      <c r="A119" s="17">
        <f>A108+7</f>
        <v>44123</v>
      </c>
      <c r="B119" s="6" t="s">
        <v>24</v>
      </c>
      <c r="C119" s="7" t="s">
        <v>167</v>
      </c>
      <c r="D119" s="7" t="s">
        <v>168</v>
      </c>
      <c r="E119" s="8">
        <v>3</v>
      </c>
    </row>
    <row r="120" spans="1:5">
      <c r="A120" s="17">
        <f t="shared" ref="A120:A125" si="10">A109+7</f>
        <v>44124</v>
      </c>
      <c r="B120" s="10" t="s">
        <v>27</v>
      </c>
      <c r="C120" s="11"/>
      <c r="D120" s="11"/>
      <c r="E120" s="12"/>
    </row>
    <row r="121" spans="1:5" ht="43.15">
      <c r="A121" s="17">
        <f t="shared" si="10"/>
        <v>44125</v>
      </c>
      <c r="B121" s="6" t="s">
        <v>30</v>
      </c>
      <c r="C121" s="7" t="s">
        <v>169</v>
      </c>
      <c r="D121" s="7" t="s">
        <v>371</v>
      </c>
      <c r="E121" s="8">
        <v>3</v>
      </c>
    </row>
    <row r="122" spans="1:5">
      <c r="A122" s="17">
        <f t="shared" si="10"/>
        <v>44126</v>
      </c>
      <c r="B122" s="10" t="s">
        <v>33</v>
      </c>
      <c r="C122" s="11" t="s">
        <v>171</v>
      </c>
      <c r="D122" s="11" t="s">
        <v>172</v>
      </c>
      <c r="E122" s="12">
        <v>2</v>
      </c>
    </row>
    <row r="123" spans="1:5" ht="28.9">
      <c r="A123" s="17">
        <f t="shared" si="10"/>
        <v>44127</v>
      </c>
      <c r="B123" s="6" t="s">
        <v>36</v>
      </c>
      <c r="C123" s="7" t="s">
        <v>372</v>
      </c>
      <c r="D123" s="7" t="s">
        <v>174</v>
      </c>
      <c r="E123" s="8">
        <v>2</v>
      </c>
    </row>
    <row r="124" spans="1:5">
      <c r="A124" s="17">
        <f t="shared" si="10"/>
        <v>44128</v>
      </c>
      <c r="B124" s="10" t="s">
        <v>37</v>
      </c>
      <c r="C124" s="11" t="s">
        <v>373</v>
      </c>
      <c r="D124" s="11" t="s">
        <v>176</v>
      </c>
      <c r="E124" s="12">
        <v>3</v>
      </c>
    </row>
    <row r="125" spans="1:5">
      <c r="A125" s="17">
        <f t="shared" si="10"/>
        <v>44129</v>
      </c>
      <c r="B125" s="6" t="s">
        <v>40</v>
      </c>
      <c r="C125" s="7"/>
      <c r="D125" s="7"/>
      <c r="E125" s="8"/>
    </row>
    <row r="126" spans="1:5">
      <c r="D126" s="1" t="s">
        <v>41</v>
      </c>
      <c r="E126" s="4">
        <f>SUM(E119:E125)</f>
        <v>13</v>
      </c>
    </row>
    <row r="128" spans="1:5">
      <c r="A128" s="21" t="s">
        <v>179</v>
      </c>
      <c r="B128" s="21"/>
      <c r="C128" s="21"/>
      <c r="D128" s="21"/>
      <c r="E128" s="21"/>
    </row>
    <row r="129" spans="1:5" ht="28.9">
      <c r="A129" s="3" t="s">
        <v>19</v>
      </c>
      <c r="B129" s="3" t="s">
        <v>20</v>
      </c>
      <c r="C129" s="3" t="s">
        <v>21</v>
      </c>
      <c r="D129" s="3" t="s">
        <v>22</v>
      </c>
      <c r="E129" s="3" t="s">
        <v>23</v>
      </c>
    </row>
    <row r="130" spans="1:5">
      <c r="A130" s="17">
        <f>A119+7</f>
        <v>44130</v>
      </c>
      <c r="B130" s="6" t="s">
        <v>24</v>
      </c>
      <c r="C130" s="7"/>
      <c r="D130" s="7"/>
      <c r="E130" s="8"/>
    </row>
    <row r="131" spans="1:5" ht="28.9">
      <c r="A131" s="17">
        <f t="shared" ref="A131:A136" si="11">A120+7</f>
        <v>44131</v>
      </c>
      <c r="B131" s="10" t="s">
        <v>27</v>
      </c>
      <c r="C131" s="11" t="s">
        <v>374</v>
      </c>
      <c r="D131" s="11" t="s">
        <v>375</v>
      </c>
      <c r="E131" s="12">
        <v>5</v>
      </c>
    </row>
    <row r="132" spans="1:5" ht="28.9">
      <c r="A132" s="17">
        <f t="shared" si="11"/>
        <v>44132</v>
      </c>
      <c r="B132" s="6" t="s">
        <v>30</v>
      </c>
      <c r="C132" s="7" t="s">
        <v>376</v>
      </c>
      <c r="D132" s="7" t="s">
        <v>377</v>
      </c>
      <c r="E132" s="8">
        <v>1.5</v>
      </c>
    </row>
    <row r="133" spans="1:5">
      <c r="A133" s="17">
        <f t="shared" si="11"/>
        <v>44133</v>
      </c>
      <c r="B133" s="10" t="s">
        <v>33</v>
      </c>
      <c r="C133" s="11" t="s">
        <v>378</v>
      </c>
      <c r="D133" s="11"/>
      <c r="E133" s="12">
        <v>2</v>
      </c>
    </row>
    <row r="134" spans="1:5" ht="28.9">
      <c r="A134" s="17">
        <f t="shared" si="11"/>
        <v>44134</v>
      </c>
      <c r="B134" s="6" t="s">
        <v>36</v>
      </c>
      <c r="C134" s="7" t="s">
        <v>379</v>
      </c>
      <c r="D134" s="7" t="s">
        <v>380</v>
      </c>
      <c r="E134" s="8">
        <v>1</v>
      </c>
    </row>
    <row r="135" spans="1:5">
      <c r="A135" s="17">
        <f t="shared" si="11"/>
        <v>44135</v>
      </c>
      <c r="B135" s="10" t="s">
        <v>37</v>
      </c>
      <c r="C135" s="11"/>
      <c r="D135" s="11"/>
      <c r="E135" s="12"/>
    </row>
    <row r="136" spans="1:5">
      <c r="A136" s="17">
        <f t="shared" si="11"/>
        <v>44136</v>
      </c>
      <c r="B136" s="6" t="s">
        <v>40</v>
      </c>
      <c r="C136" s="7"/>
      <c r="D136" s="7"/>
      <c r="E136" s="8"/>
    </row>
    <row r="137" spans="1:5">
      <c r="D137" s="1" t="s">
        <v>41</v>
      </c>
      <c r="E137" s="4">
        <f>SUM(E130:E136)</f>
        <v>9.5</v>
      </c>
    </row>
    <row r="139" spans="1:5">
      <c r="A139" s="21" t="s">
        <v>187</v>
      </c>
      <c r="B139" s="21"/>
      <c r="C139" s="21"/>
      <c r="D139" s="21"/>
      <c r="E139" s="21"/>
    </row>
    <row r="140" spans="1:5" ht="28.9">
      <c r="A140" s="3" t="s">
        <v>19</v>
      </c>
      <c r="B140" s="3" t="s">
        <v>20</v>
      </c>
      <c r="C140" s="3" t="s">
        <v>21</v>
      </c>
      <c r="D140" s="3" t="s">
        <v>22</v>
      </c>
      <c r="E140" s="3" t="s">
        <v>23</v>
      </c>
    </row>
    <row r="141" spans="1:5">
      <c r="A141" s="17">
        <f>A130+7</f>
        <v>44137</v>
      </c>
      <c r="B141" s="6" t="s">
        <v>24</v>
      </c>
      <c r="C141" s="7"/>
      <c r="D141" s="7"/>
      <c r="E141" s="8"/>
    </row>
    <row r="142" spans="1:5" ht="28.9">
      <c r="A142" s="17">
        <f t="shared" ref="A142:A147" si="12">A131+7</f>
        <v>44138</v>
      </c>
      <c r="B142" s="10" t="s">
        <v>27</v>
      </c>
      <c r="C142" s="11" t="s">
        <v>381</v>
      </c>
      <c r="D142" s="11" t="s">
        <v>188</v>
      </c>
      <c r="E142" s="12">
        <v>3</v>
      </c>
    </row>
    <row r="143" spans="1:5" ht="28.9">
      <c r="A143" s="17">
        <f t="shared" si="12"/>
        <v>44139</v>
      </c>
      <c r="B143" s="6" t="s">
        <v>30</v>
      </c>
      <c r="C143" s="7" t="s">
        <v>382</v>
      </c>
      <c r="D143" s="7" t="s">
        <v>190</v>
      </c>
      <c r="E143" s="8">
        <v>1.5</v>
      </c>
    </row>
    <row r="144" spans="1:5">
      <c r="A144" s="17">
        <f t="shared" si="12"/>
        <v>44140</v>
      </c>
      <c r="B144" s="10" t="s">
        <v>33</v>
      </c>
      <c r="C144" s="11"/>
      <c r="D144" s="11"/>
      <c r="E144" s="12"/>
    </row>
    <row r="145" spans="1:5" ht="57.6">
      <c r="A145" s="17">
        <f t="shared" si="12"/>
        <v>44141</v>
      </c>
      <c r="B145" s="6" t="s">
        <v>36</v>
      </c>
      <c r="C145" s="7" t="s">
        <v>383</v>
      </c>
      <c r="D145" s="7" t="s">
        <v>192</v>
      </c>
      <c r="E145" s="8">
        <v>5</v>
      </c>
    </row>
    <row r="146" spans="1:5" ht="43.15">
      <c r="A146" s="17">
        <f t="shared" si="12"/>
        <v>44142</v>
      </c>
      <c r="B146" s="10" t="s">
        <v>37</v>
      </c>
      <c r="C146" s="11" t="s">
        <v>384</v>
      </c>
      <c r="D146" s="11" t="s">
        <v>194</v>
      </c>
      <c r="E146" s="12">
        <v>2</v>
      </c>
    </row>
    <row r="147" spans="1:5">
      <c r="A147" s="17">
        <f t="shared" si="12"/>
        <v>44143</v>
      </c>
      <c r="B147" s="6" t="s">
        <v>40</v>
      </c>
      <c r="C147" s="7"/>
      <c r="D147" s="7"/>
      <c r="E147" s="8"/>
    </row>
    <row r="148" spans="1:5">
      <c r="D148" s="1" t="s">
        <v>41</v>
      </c>
      <c r="E148" s="4">
        <f>SUM(E141:E147)</f>
        <v>11.5</v>
      </c>
    </row>
    <row r="150" spans="1:5">
      <c r="A150" s="21" t="s">
        <v>195</v>
      </c>
      <c r="B150" s="21"/>
      <c r="C150" s="21"/>
      <c r="D150" s="21"/>
      <c r="E150" s="21"/>
    </row>
    <row r="151" spans="1:5" ht="28.9">
      <c r="A151" s="3" t="s">
        <v>19</v>
      </c>
      <c r="B151" s="3" t="s">
        <v>20</v>
      </c>
      <c r="C151" s="3" t="s">
        <v>21</v>
      </c>
      <c r="D151" s="3" t="s">
        <v>22</v>
      </c>
      <c r="E151" s="3" t="s">
        <v>23</v>
      </c>
    </row>
    <row r="152" spans="1:5">
      <c r="A152" s="17">
        <f>A141+7</f>
        <v>44144</v>
      </c>
      <c r="B152" s="6" t="s">
        <v>24</v>
      </c>
      <c r="C152" s="7"/>
      <c r="D152" s="7"/>
      <c r="E152" s="8"/>
    </row>
    <row r="153" spans="1:5" ht="28.9">
      <c r="A153" s="17">
        <f t="shared" ref="A153:A158" si="13">A142+7</f>
        <v>44145</v>
      </c>
      <c r="B153" s="10" t="s">
        <v>27</v>
      </c>
      <c r="C153" s="11" t="s">
        <v>385</v>
      </c>
      <c r="D153" s="11" t="s">
        <v>386</v>
      </c>
      <c r="E153" s="12">
        <v>4.5</v>
      </c>
    </row>
    <row r="154" spans="1:5">
      <c r="A154" s="17">
        <f t="shared" si="13"/>
        <v>44146</v>
      </c>
      <c r="B154" s="6" t="s">
        <v>30</v>
      </c>
      <c r="C154" s="7" t="s">
        <v>387</v>
      </c>
      <c r="D154" s="7" t="s">
        <v>388</v>
      </c>
      <c r="E154" s="8">
        <v>4</v>
      </c>
    </row>
    <row r="155" spans="1:5" ht="28.9">
      <c r="A155" s="17">
        <f t="shared" si="13"/>
        <v>44147</v>
      </c>
      <c r="B155" s="10" t="s">
        <v>33</v>
      </c>
      <c r="C155" s="11" t="s">
        <v>389</v>
      </c>
      <c r="D155" s="11" t="s">
        <v>390</v>
      </c>
      <c r="E155" s="12">
        <v>3.5</v>
      </c>
    </row>
    <row r="156" spans="1:5" ht="60">
      <c r="A156" s="17">
        <f t="shared" si="13"/>
        <v>44148</v>
      </c>
      <c r="B156" s="6" t="s">
        <v>36</v>
      </c>
      <c r="C156" s="7" t="s">
        <v>391</v>
      </c>
      <c r="D156" s="7" t="s">
        <v>392</v>
      </c>
      <c r="E156" s="8">
        <v>6</v>
      </c>
    </row>
    <row r="157" spans="1:5">
      <c r="A157" s="17">
        <f t="shared" si="13"/>
        <v>44149</v>
      </c>
      <c r="B157" s="10" t="s">
        <v>37</v>
      </c>
      <c r="C157" s="11"/>
      <c r="D157" s="11"/>
      <c r="E157" s="12"/>
    </row>
    <row r="158" spans="1:5">
      <c r="A158" s="17">
        <f t="shared" si="13"/>
        <v>44150</v>
      </c>
      <c r="B158" s="6" t="s">
        <v>40</v>
      </c>
      <c r="C158" s="7"/>
      <c r="D158" s="7"/>
      <c r="E158" s="8"/>
    </row>
    <row r="159" spans="1:5">
      <c r="D159" s="1" t="s">
        <v>41</v>
      </c>
      <c r="E159" s="4">
        <f>SUM(E152:E158)</f>
        <v>18</v>
      </c>
    </row>
    <row r="161" spans="1:5">
      <c r="A161" s="21" t="s">
        <v>205</v>
      </c>
      <c r="B161" s="21"/>
      <c r="C161" s="21"/>
      <c r="D161" s="21"/>
      <c r="E161" s="21"/>
    </row>
    <row r="162" spans="1:5" ht="28.9">
      <c r="A162" s="3" t="s">
        <v>19</v>
      </c>
      <c r="B162" s="3" t="s">
        <v>20</v>
      </c>
      <c r="C162" s="3" t="s">
        <v>21</v>
      </c>
      <c r="D162" s="3" t="s">
        <v>22</v>
      </c>
      <c r="E162" s="3" t="s">
        <v>23</v>
      </c>
    </row>
    <row r="163" spans="1:5" ht="15">
      <c r="A163" s="17">
        <f>A152+7</f>
        <v>44151</v>
      </c>
      <c r="B163" s="6" t="s">
        <v>24</v>
      </c>
      <c r="C163" s="7"/>
      <c r="D163" s="7"/>
      <c r="E163" s="8"/>
    </row>
    <row r="164" spans="1:5" ht="15">
      <c r="A164" s="17">
        <f t="shared" ref="A164:A169" si="14">A153+7</f>
        <v>44152</v>
      </c>
      <c r="B164" s="10" t="s">
        <v>27</v>
      </c>
      <c r="C164" s="11" t="s">
        <v>393</v>
      </c>
      <c r="D164" s="11" t="s">
        <v>394</v>
      </c>
      <c r="E164" s="12">
        <v>2</v>
      </c>
    </row>
    <row r="165" spans="1:5">
      <c r="A165" s="17">
        <f t="shared" si="14"/>
        <v>44153</v>
      </c>
      <c r="B165" s="6" t="s">
        <v>30</v>
      </c>
      <c r="C165" s="7"/>
      <c r="D165" s="7"/>
      <c r="E165" s="8"/>
    </row>
    <row r="166" spans="1:5" ht="15">
      <c r="A166" s="17">
        <f t="shared" si="14"/>
        <v>44154</v>
      </c>
      <c r="B166" s="10" t="s">
        <v>33</v>
      </c>
      <c r="C166" s="11" t="s">
        <v>395</v>
      </c>
      <c r="D166" s="11" t="s">
        <v>396</v>
      </c>
      <c r="E166" s="12">
        <v>2</v>
      </c>
    </row>
    <row r="167" spans="1:5" ht="15">
      <c r="A167" s="17">
        <f t="shared" si="14"/>
        <v>44155</v>
      </c>
      <c r="B167" s="6" t="s">
        <v>36</v>
      </c>
      <c r="C167" s="7" t="s">
        <v>397</v>
      </c>
      <c r="D167" s="7" t="s">
        <v>209</v>
      </c>
      <c r="E167" s="8">
        <v>4</v>
      </c>
    </row>
    <row r="168" spans="1:5" ht="15">
      <c r="A168" s="17">
        <f t="shared" si="14"/>
        <v>44156</v>
      </c>
      <c r="B168" s="10" t="s">
        <v>37</v>
      </c>
      <c r="C168" s="11"/>
      <c r="D168" s="11"/>
      <c r="E168" s="12"/>
    </row>
    <row r="169" spans="1:5" ht="15">
      <c r="A169" s="17">
        <f t="shared" si="14"/>
        <v>44157</v>
      </c>
      <c r="B169" s="6" t="s">
        <v>40</v>
      </c>
      <c r="C169" s="7" t="s">
        <v>398</v>
      </c>
      <c r="D169" s="7" t="s">
        <v>399</v>
      </c>
      <c r="E169" s="8">
        <v>4</v>
      </c>
    </row>
    <row r="170" spans="1:5">
      <c r="D170" s="1" t="s">
        <v>41</v>
      </c>
      <c r="E170" s="4">
        <f>SUM(E163:E169)</f>
        <v>12</v>
      </c>
    </row>
  </sheetData>
  <mergeCells count="16">
    <mergeCell ref="A150:E150"/>
    <mergeCell ref="A161:E161"/>
    <mergeCell ref="A71:E71"/>
    <mergeCell ref="A82:E82"/>
    <mergeCell ref="A93:E93"/>
    <mergeCell ref="A104:E104"/>
    <mergeCell ref="A106:E106"/>
    <mergeCell ref="A60:E60"/>
    <mergeCell ref="A117:E117"/>
    <mergeCell ref="A128:E128"/>
    <mergeCell ref="A139:E139"/>
    <mergeCell ref="A5:E5"/>
    <mergeCell ref="A16:E16"/>
    <mergeCell ref="A27:E27"/>
    <mergeCell ref="A38:E38"/>
    <mergeCell ref="A49:E4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B1594-E07C-4BC3-8BE1-F0AB9641B8EF}">
  <dimension ref="A1:G170"/>
  <sheetViews>
    <sheetView workbookViewId="0">
      <selection activeCell="D28" sqref="D28"/>
    </sheetView>
  </sheetViews>
  <sheetFormatPr defaultRowHeight="14.45"/>
  <cols>
    <col min="2" max="2" width="14.5703125" bestFit="1" customWidth="1"/>
    <col min="3" max="3" width="32" bestFit="1" customWidth="1"/>
    <col min="4" max="4" width="45.5703125" customWidth="1"/>
    <col min="5" max="5" width="10.42578125" customWidth="1"/>
  </cols>
  <sheetData>
    <row r="1" spans="1:7">
      <c r="B1" t="s">
        <v>12</v>
      </c>
      <c r="C1" t="s">
        <v>73</v>
      </c>
      <c r="G1" s="16" t="s">
        <v>74</v>
      </c>
    </row>
    <row r="2" spans="1:7">
      <c r="B2" t="s">
        <v>14</v>
      </c>
      <c r="C2" t="s">
        <v>75</v>
      </c>
      <c r="G2" s="16" t="s">
        <v>76</v>
      </c>
    </row>
    <row r="3" spans="1:7">
      <c r="B3" t="s">
        <v>16</v>
      </c>
      <c r="C3" t="s">
        <v>77</v>
      </c>
      <c r="G3" s="16" t="s">
        <v>78</v>
      </c>
    </row>
    <row r="4" spans="1:7">
      <c r="G4" s="16" t="s">
        <v>79</v>
      </c>
    </row>
    <row r="5" spans="1:7">
      <c r="A5" s="21" t="s">
        <v>80</v>
      </c>
      <c r="B5" s="21"/>
      <c r="C5" s="21"/>
      <c r="D5" s="21"/>
      <c r="E5" s="21"/>
      <c r="G5" s="16" t="s">
        <v>81</v>
      </c>
    </row>
    <row r="6" spans="1:7" ht="28.9">
      <c r="A6" s="3" t="s">
        <v>19</v>
      </c>
      <c r="B6" s="3" t="s">
        <v>20</v>
      </c>
      <c r="C6" s="3" t="s">
        <v>21</v>
      </c>
      <c r="D6" s="3" t="s">
        <v>22</v>
      </c>
      <c r="E6" s="3" t="s">
        <v>23</v>
      </c>
      <c r="G6" s="16" t="s">
        <v>82</v>
      </c>
    </row>
    <row r="7" spans="1:7" s="2" customFormat="1">
      <c r="A7" s="17">
        <v>44053</v>
      </c>
      <c r="B7" s="6" t="s">
        <v>24</v>
      </c>
      <c r="C7" s="7"/>
      <c r="D7" s="7"/>
      <c r="E7" s="8"/>
    </row>
    <row r="8" spans="1:7">
      <c r="A8" s="17">
        <f>A7+1</f>
        <v>44054</v>
      </c>
      <c r="B8" s="10" t="s">
        <v>27</v>
      </c>
      <c r="C8" s="11"/>
      <c r="D8" s="11"/>
      <c r="E8" s="12"/>
    </row>
    <row r="9" spans="1:7">
      <c r="A9" s="17">
        <f t="shared" ref="A9:A13" si="0">A8+1</f>
        <v>44055</v>
      </c>
      <c r="B9" s="6" t="s">
        <v>30</v>
      </c>
      <c r="C9" s="7"/>
      <c r="D9" s="7"/>
      <c r="E9" s="8"/>
    </row>
    <row r="10" spans="1:7">
      <c r="A10" s="17">
        <f t="shared" si="0"/>
        <v>44056</v>
      </c>
      <c r="B10" s="10" t="s">
        <v>33</v>
      </c>
      <c r="C10" s="11"/>
      <c r="D10" s="11"/>
      <c r="E10" s="12"/>
    </row>
    <row r="11" spans="1:7">
      <c r="A11" s="17">
        <f t="shared" si="0"/>
        <v>44057</v>
      </c>
      <c r="B11" s="6" t="s">
        <v>36</v>
      </c>
      <c r="C11" s="7"/>
      <c r="D11" s="7"/>
      <c r="E11" s="8"/>
    </row>
    <row r="12" spans="1:7">
      <c r="A12" s="17">
        <f t="shared" si="0"/>
        <v>44058</v>
      </c>
      <c r="B12" s="10" t="s">
        <v>37</v>
      </c>
      <c r="C12" s="11"/>
      <c r="D12" s="11"/>
      <c r="E12" s="12"/>
    </row>
    <row r="13" spans="1:7">
      <c r="A13" s="17">
        <f t="shared" si="0"/>
        <v>44059</v>
      </c>
      <c r="B13" s="6" t="s">
        <v>40</v>
      </c>
      <c r="C13" s="7"/>
      <c r="D13" s="7"/>
      <c r="E13" s="8"/>
    </row>
    <row r="14" spans="1:7">
      <c r="D14" s="1" t="s">
        <v>41</v>
      </c>
      <c r="E14" s="4">
        <f>SUM(E7:E13)</f>
        <v>0</v>
      </c>
    </row>
    <row r="16" spans="1:7">
      <c r="A16" s="21" t="s">
        <v>89</v>
      </c>
      <c r="B16" s="21"/>
      <c r="C16" s="21"/>
      <c r="D16" s="21"/>
      <c r="E16" s="21"/>
    </row>
    <row r="17" spans="1:5" ht="28.9">
      <c r="A17" s="3" t="s">
        <v>19</v>
      </c>
      <c r="B17" s="3" t="s">
        <v>20</v>
      </c>
      <c r="C17" s="3" t="s">
        <v>21</v>
      </c>
      <c r="D17" s="3" t="s">
        <v>22</v>
      </c>
      <c r="E17" s="3" t="s">
        <v>23</v>
      </c>
    </row>
    <row r="18" spans="1:5" s="2" customFormat="1">
      <c r="A18" s="17">
        <f>A7+7</f>
        <v>44060</v>
      </c>
      <c r="B18" s="6" t="s">
        <v>24</v>
      </c>
      <c r="C18" s="7"/>
      <c r="D18" s="7"/>
      <c r="E18" s="8"/>
    </row>
    <row r="19" spans="1:5">
      <c r="A19" s="17">
        <f>A18+1</f>
        <v>44061</v>
      </c>
      <c r="B19" s="10" t="s">
        <v>27</v>
      </c>
      <c r="C19" s="11"/>
      <c r="D19" s="11"/>
      <c r="E19" s="12"/>
    </row>
    <row r="20" spans="1:5">
      <c r="A20" s="17">
        <f t="shared" ref="A20:A24" si="1">A19+1</f>
        <v>44062</v>
      </c>
      <c r="B20" s="6" t="s">
        <v>30</v>
      </c>
      <c r="C20" s="7"/>
      <c r="D20" s="7"/>
      <c r="E20" s="8"/>
    </row>
    <row r="21" spans="1:5">
      <c r="A21" s="17">
        <f t="shared" si="1"/>
        <v>44063</v>
      </c>
      <c r="B21" s="10" t="s">
        <v>33</v>
      </c>
      <c r="C21" s="11"/>
      <c r="D21" s="11"/>
      <c r="E21" s="12"/>
    </row>
    <row r="22" spans="1:5">
      <c r="A22" s="17">
        <f t="shared" si="1"/>
        <v>44064</v>
      </c>
      <c r="B22" s="6" t="s">
        <v>36</v>
      </c>
      <c r="C22" s="7"/>
      <c r="D22" s="7"/>
      <c r="E22" s="8"/>
    </row>
    <row r="23" spans="1:5">
      <c r="A23" s="17">
        <f t="shared" si="1"/>
        <v>44065</v>
      </c>
      <c r="B23" s="10" t="s">
        <v>37</v>
      </c>
      <c r="C23" s="11"/>
      <c r="D23" s="11"/>
      <c r="E23" s="12"/>
    </row>
    <row r="24" spans="1:5">
      <c r="A24" s="17">
        <f t="shared" si="1"/>
        <v>44066</v>
      </c>
      <c r="B24" s="6" t="s">
        <v>40</v>
      </c>
      <c r="C24" s="7"/>
      <c r="D24" s="7"/>
      <c r="E24" s="8"/>
    </row>
    <row r="25" spans="1:5">
      <c r="D25" s="1" t="s">
        <v>41</v>
      </c>
      <c r="E25" s="4">
        <f>SUM(E18:E24)</f>
        <v>0</v>
      </c>
    </row>
    <row r="27" spans="1:5">
      <c r="A27" s="21" t="s">
        <v>98</v>
      </c>
      <c r="B27" s="21"/>
      <c r="C27" s="21"/>
      <c r="D27" s="21"/>
      <c r="E27" s="21"/>
    </row>
    <row r="28" spans="1:5" ht="28.9">
      <c r="A28" s="3" t="s">
        <v>19</v>
      </c>
      <c r="B28" s="3" t="s">
        <v>20</v>
      </c>
      <c r="C28" s="3" t="s">
        <v>21</v>
      </c>
      <c r="D28" s="3" t="s">
        <v>22</v>
      </c>
      <c r="E28" s="3" t="s">
        <v>23</v>
      </c>
    </row>
    <row r="29" spans="1:5">
      <c r="A29" s="17">
        <f>A18+7</f>
        <v>44067</v>
      </c>
      <c r="B29" s="6" t="s">
        <v>24</v>
      </c>
      <c r="C29" s="7"/>
      <c r="D29" s="7"/>
      <c r="E29" s="8"/>
    </row>
    <row r="30" spans="1:5">
      <c r="A30" s="17">
        <f t="shared" ref="A30:A35" si="2">A19+7</f>
        <v>44068</v>
      </c>
      <c r="B30" s="10" t="s">
        <v>27</v>
      </c>
      <c r="C30" s="11"/>
      <c r="D30" s="11"/>
      <c r="E30" s="12"/>
    </row>
    <row r="31" spans="1:5">
      <c r="A31" s="17">
        <f t="shared" si="2"/>
        <v>44069</v>
      </c>
      <c r="B31" s="6" t="s">
        <v>30</v>
      </c>
      <c r="C31" s="7"/>
      <c r="D31" s="7"/>
      <c r="E31" s="8"/>
    </row>
    <row r="32" spans="1:5">
      <c r="A32" s="17">
        <f t="shared" si="2"/>
        <v>44070</v>
      </c>
      <c r="B32" s="10" t="s">
        <v>33</v>
      </c>
      <c r="C32" s="11"/>
      <c r="D32" s="11"/>
      <c r="E32" s="12"/>
    </row>
    <row r="33" spans="1:5">
      <c r="A33" s="17">
        <f t="shared" si="2"/>
        <v>44071</v>
      </c>
      <c r="B33" s="6" t="s">
        <v>36</v>
      </c>
      <c r="C33" s="7"/>
      <c r="D33" s="7"/>
      <c r="E33" s="8"/>
    </row>
    <row r="34" spans="1:5">
      <c r="A34" s="17">
        <f t="shared" si="2"/>
        <v>44072</v>
      </c>
      <c r="B34" s="10" t="s">
        <v>37</v>
      </c>
      <c r="C34" s="11"/>
      <c r="D34" s="11"/>
      <c r="E34" s="12"/>
    </row>
    <row r="35" spans="1:5">
      <c r="A35" s="17">
        <f t="shared" si="2"/>
        <v>44073</v>
      </c>
      <c r="B35" s="6" t="s">
        <v>40</v>
      </c>
      <c r="C35" s="7"/>
      <c r="D35" s="7"/>
      <c r="E35" s="8"/>
    </row>
    <row r="36" spans="1:5">
      <c r="D36" s="1" t="s">
        <v>41</v>
      </c>
      <c r="E36" s="4">
        <f>SUM(E29:E35)</f>
        <v>0</v>
      </c>
    </row>
    <row r="38" spans="1:5">
      <c r="A38" s="21" t="s">
        <v>104</v>
      </c>
      <c r="B38" s="21"/>
      <c r="C38" s="21"/>
      <c r="D38" s="21"/>
      <c r="E38" s="21"/>
    </row>
    <row r="39" spans="1:5" ht="28.9">
      <c r="A39" s="3" t="s">
        <v>19</v>
      </c>
      <c r="B39" s="3" t="s">
        <v>20</v>
      </c>
      <c r="C39" s="3" t="s">
        <v>21</v>
      </c>
      <c r="D39" s="3" t="s">
        <v>22</v>
      </c>
      <c r="E39" s="3" t="s">
        <v>23</v>
      </c>
    </row>
    <row r="40" spans="1:5">
      <c r="A40" s="17">
        <f>A29+7</f>
        <v>44074</v>
      </c>
      <c r="B40" s="6" t="s">
        <v>24</v>
      </c>
      <c r="C40" s="7"/>
      <c r="D40" s="7"/>
      <c r="E40" s="8"/>
    </row>
    <row r="41" spans="1:5">
      <c r="A41" s="17">
        <f t="shared" ref="A41:A46" si="3">A30+7</f>
        <v>44075</v>
      </c>
      <c r="B41" s="10" t="s">
        <v>27</v>
      </c>
      <c r="C41" s="11"/>
      <c r="D41" s="11"/>
      <c r="E41" s="12"/>
    </row>
    <row r="42" spans="1:5">
      <c r="A42" s="17">
        <f t="shared" si="3"/>
        <v>44076</v>
      </c>
      <c r="B42" s="6" t="s">
        <v>30</v>
      </c>
      <c r="C42" s="7"/>
      <c r="D42" s="7"/>
      <c r="E42" s="8"/>
    </row>
    <row r="43" spans="1:5">
      <c r="A43" s="17">
        <f t="shared" si="3"/>
        <v>44077</v>
      </c>
      <c r="B43" s="10" t="s">
        <v>33</v>
      </c>
      <c r="C43" s="11"/>
      <c r="D43" s="11"/>
      <c r="E43" s="12"/>
    </row>
    <row r="44" spans="1:5">
      <c r="A44" s="17">
        <f t="shared" si="3"/>
        <v>44078</v>
      </c>
      <c r="B44" s="6" t="s">
        <v>36</v>
      </c>
      <c r="C44" s="7"/>
      <c r="D44" s="7"/>
      <c r="E44" s="8"/>
    </row>
    <row r="45" spans="1:5">
      <c r="A45" s="17">
        <f t="shared" si="3"/>
        <v>44079</v>
      </c>
      <c r="B45" s="10" t="s">
        <v>37</v>
      </c>
      <c r="C45" s="11"/>
      <c r="D45" s="11"/>
      <c r="E45" s="12"/>
    </row>
    <row r="46" spans="1:5">
      <c r="A46" s="17">
        <f t="shared" si="3"/>
        <v>44080</v>
      </c>
      <c r="B46" s="6" t="s">
        <v>40</v>
      </c>
      <c r="C46" s="7"/>
      <c r="D46" s="7"/>
      <c r="E46" s="8"/>
    </row>
    <row r="47" spans="1:5">
      <c r="D47" s="1" t="s">
        <v>41</v>
      </c>
      <c r="E47" s="4">
        <f>SUM(E40:E46)</f>
        <v>0</v>
      </c>
    </row>
    <row r="49" spans="1:5">
      <c r="A49" s="21" t="s">
        <v>113</v>
      </c>
      <c r="B49" s="21"/>
      <c r="C49" s="21"/>
      <c r="D49" s="21"/>
      <c r="E49" s="21"/>
    </row>
    <row r="50" spans="1:5" ht="28.9">
      <c r="A50" s="3" t="s">
        <v>19</v>
      </c>
      <c r="B50" s="3" t="s">
        <v>20</v>
      </c>
      <c r="C50" s="3" t="s">
        <v>21</v>
      </c>
      <c r="D50" s="3" t="s">
        <v>22</v>
      </c>
      <c r="E50" s="3" t="s">
        <v>23</v>
      </c>
    </row>
    <row r="51" spans="1:5">
      <c r="A51" s="17">
        <f>A40+7</f>
        <v>44081</v>
      </c>
      <c r="B51" s="6" t="s">
        <v>24</v>
      </c>
      <c r="C51" s="7"/>
      <c r="D51" s="7"/>
      <c r="E51" s="8"/>
    </row>
    <row r="52" spans="1:5">
      <c r="A52" s="17">
        <f t="shared" ref="A52:A57" si="4">A41+7</f>
        <v>44082</v>
      </c>
      <c r="B52" s="10" t="s">
        <v>27</v>
      </c>
      <c r="C52" s="11"/>
      <c r="D52" s="11"/>
      <c r="E52" s="12"/>
    </row>
    <row r="53" spans="1:5">
      <c r="A53" s="17">
        <f t="shared" si="4"/>
        <v>44083</v>
      </c>
      <c r="B53" s="6" t="s">
        <v>30</v>
      </c>
      <c r="C53" s="7"/>
      <c r="D53" s="7"/>
      <c r="E53" s="8"/>
    </row>
    <row r="54" spans="1:5">
      <c r="A54" s="17">
        <f t="shared" si="4"/>
        <v>44084</v>
      </c>
      <c r="B54" s="10" t="s">
        <v>33</v>
      </c>
      <c r="C54" s="11"/>
      <c r="D54" s="11"/>
      <c r="E54" s="12"/>
    </row>
    <row r="55" spans="1:5">
      <c r="A55" s="17">
        <f t="shared" si="4"/>
        <v>44085</v>
      </c>
      <c r="B55" s="6" t="s">
        <v>36</v>
      </c>
      <c r="C55" s="7"/>
      <c r="D55" s="7"/>
      <c r="E55" s="8"/>
    </row>
    <row r="56" spans="1:5">
      <c r="A56" s="17">
        <f t="shared" si="4"/>
        <v>44086</v>
      </c>
      <c r="B56" s="10" t="s">
        <v>37</v>
      </c>
      <c r="C56" s="11"/>
      <c r="D56" s="11"/>
      <c r="E56" s="12"/>
    </row>
    <row r="57" spans="1:5">
      <c r="A57" s="17">
        <f t="shared" si="4"/>
        <v>44087</v>
      </c>
      <c r="B57" s="6" t="s">
        <v>40</v>
      </c>
      <c r="C57" s="7"/>
      <c r="D57" s="7"/>
      <c r="E57" s="8"/>
    </row>
    <row r="58" spans="1:5">
      <c r="D58" s="1" t="s">
        <v>41</v>
      </c>
      <c r="E58" s="4">
        <f>SUM(E51:E57)</f>
        <v>0</v>
      </c>
    </row>
    <row r="60" spans="1:5">
      <c r="A60" s="21" t="s">
        <v>121</v>
      </c>
      <c r="B60" s="21"/>
      <c r="C60" s="21"/>
      <c r="D60" s="21"/>
      <c r="E60" s="21"/>
    </row>
    <row r="61" spans="1:5" ht="28.9">
      <c r="A61" s="3" t="s">
        <v>19</v>
      </c>
      <c r="B61" s="3" t="s">
        <v>20</v>
      </c>
      <c r="C61" s="3" t="s">
        <v>21</v>
      </c>
      <c r="D61" s="3" t="s">
        <v>22</v>
      </c>
      <c r="E61" s="3" t="s">
        <v>23</v>
      </c>
    </row>
    <row r="62" spans="1:5">
      <c r="A62" s="17">
        <f>A51+7</f>
        <v>44088</v>
      </c>
      <c r="B62" s="6" t="s">
        <v>24</v>
      </c>
      <c r="C62" s="7"/>
      <c r="D62" s="7"/>
      <c r="E62" s="8"/>
    </row>
    <row r="63" spans="1:5">
      <c r="A63" s="17">
        <f t="shared" ref="A63:A68" si="5">A52+7</f>
        <v>44089</v>
      </c>
      <c r="B63" s="10" t="s">
        <v>27</v>
      </c>
      <c r="C63" s="11"/>
      <c r="D63" s="11"/>
      <c r="E63" s="12"/>
    </row>
    <row r="64" spans="1:5">
      <c r="A64" s="17">
        <f t="shared" si="5"/>
        <v>44090</v>
      </c>
      <c r="B64" s="6" t="s">
        <v>30</v>
      </c>
      <c r="C64" s="7"/>
      <c r="D64" s="7"/>
      <c r="E64" s="8"/>
    </row>
    <row r="65" spans="1:5">
      <c r="A65" s="17">
        <f t="shared" si="5"/>
        <v>44091</v>
      </c>
      <c r="B65" s="10" t="s">
        <v>33</v>
      </c>
      <c r="C65" s="11"/>
      <c r="D65" s="11"/>
      <c r="E65" s="12"/>
    </row>
    <row r="66" spans="1:5">
      <c r="A66" s="17">
        <f t="shared" si="5"/>
        <v>44092</v>
      </c>
      <c r="B66" s="6" t="s">
        <v>36</v>
      </c>
      <c r="C66" s="7"/>
      <c r="D66" s="7"/>
      <c r="E66" s="8"/>
    </row>
    <row r="67" spans="1:5">
      <c r="A67" s="17">
        <f t="shared" si="5"/>
        <v>44093</v>
      </c>
      <c r="B67" s="10" t="s">
        <v>37</v>
      </c>
      <c r="C67" s="11"/>
      <c r="D67" s="11"/>
      <c r="E67" s="12"/>
    </row>
    <row r="68" spans="1:5">
      <c r="A68" s="17">
        <f t="shared" si="5"/>
        <v>44094</v>
      </c>
      <c r="B68" s="6" t="s">
        <v>40</v>
      </c>
      <c r="C68" s="7"/>
      <c r="D68" s="7"/>
      <c r="E68" s="8"/>
    </row>
    <row r="69" spans="1:5">
      <c r="D69" s="1" t="s">
        <v>41</v>
      </c>
      <c r="E69" s="4">
        <f>SUM(E62:E68)</f>
        <v>0</v>
      </c>
    </row>
    <row r="71" spans="1:5">
      <c r="A71" s="21" t="s">
        <v>131</v>
      </c>
      <c r="B71" s="21"/>
      <c r="C71" s="21"/>
      <c r="D71" s="21"/>
      <c r="E71" s="21"/>
    </row>
    <row r="72" spans="1:5" ht="28.9">
      <c r="A72" s="3" t="s">
        <v>19</v>
      </c>
      <c r="B72" s="3" t="s">
        <v>20</v>
      </c>
      <c r="C72" s="3" t="s">
        <v>21</v>
      </c>
      <c r="D72" s="3" t="s">
        <v>22</v>
      </c>
      <c r="E72" s="3" t="s">
        <v>23</v>
      </c>
    </row>
    <row r="73" spans="1:5">
      <c r="A73" s="17">
        <f>A62+7</f>
        <v>44095</v>
      </c>
      <c r="B73" s="6" t="s">
        <v>24</v>
      </c>
      <c r="C73" s="7"/>
      <c r="D73" s="7"/>
      <c r="E73" s="8"/>
    </row>
    <row r="74" spans="1:5">
      <c r="A74" s="17">
        <f t="shared" ref="A74:A79" si="6">A63+7</f>
        <v>44096</v>
      </c>
      <c r="B74" s="10" t="s">
        <v>27</v>
      </c>
      <c r="C74" s="11"/>
      <c r="D74" s="11"/>
      <c r="E74" s="12"/>
    </row>
    <row r="75" spans="1:5">
      <c r="A75" s="17">
        <f t="shared" si="6"/>
        <v>44097</v>
      </c>
      <c r="B75" s="6" t="s">
        <v>30</v>
      </c>
      <c r="C75" s="7"/>
      <c r="D75" s="7"/>
      <c r="E75" s="8"/>
    </row>
    <row r="76" spans="1:5">
      <c r="A76" s="17">
        <f t="shared" si="6"/>
        <v>44098</v>
      </c>
      <c r="B76" s="10" t="s">
        <v>33</v>
      </c>
      <c r="C76" s="11"/>
      <c r="D76" s="11"/>
      <c r="E76" s="12"/>
    </row>
    <row r="77" spans="1:5">
      <c r="A77" s="17">
        <f t="shared" si="6"/>
        <v>44099</v>
      </c>
      <c r="B77" s="6" t="s">
        <v>36</v>
      </c>
      <c r="C77" s="7"/>
      <c r="D77" s="7"/>
      <c r="E77" s="8"/>
    </row>
    <row r="78" spans="1:5">
      <c r="A78" s="17">
        <f t="shared" si="6"/>
        <v>44100</v>
      </c>
      <c r="B78" s="10" t="s">
        <v>37</v>
      </c>
      <c r="C78" s="11"/>
      <c r="D78" s="11"/>
      <c r="E78" s="12"/>
    </row>
    <row r="79" spans="1:5">
      <c r="A79" s="17">
        <f t="shared" si="6"/>
        <v>44101</v>
      </c>
      <c r="B79" s="6" t="s">
        <v>40</v>
      </c>
      <c r="C79" s="7"/>
      <c r="D79" s="7"/>
      <c r="E79" s="8"/>
    </row>
    <row r="80" spans="1:5">
      <c r="D80" s="1" t="s">
        <v>41</v>
      </c>
      <c r="E80" s="4">
        <f>SUM(E73:E79)</f>
        <v>0</v>
      </c>
    </row>
    <row r="82" spans="1:5">
      <c r="A82" s="21" t="s">
        <v>138</v>
      </c>
      <c r="B82" s="21"/>
      <c r="C82" s="21"/>
      <c r="D82" s="21"/>
      <c r="E82" s="21"/>
    </row>
    <row r="83" spans="1:5" ht="28.9">
      <c r="A83" s="3" t="s">
        <v>19</v>
      </c>
      <c r="B83" s="3" t="s">
        <v>20</v>
      </c>
      <c r="C83" s="3" t="s">
        <v>21</v>
      </c>
      <c r="D83" s="3" t="s">
        <v>22</v>
      </c>
      <c r="E83" s="3" t="s">
        <v>23</v>
      </c>
    </row>
    <row r="84" spans="1:5">
      <c r="A84" s="17">
        <f>A73+7</f>
        <v>44102</v>
      </c>
      <c r="B84" s="6" t="s">
        <v>24</v>
      </c>
      <c r="C84" s="7"/>
      <c r="D84" s="7"/>
      <c r="E84" s="8"/>
    </row>
    <row r="85" spans="1:5">
      <c r="A85" s="17">
        <f t="shared" ref="A85:A90" si="7">A74+7</f>
        <v>44103</v>
      </c>
      <c r="B85" s="10" t="s">
        <v>27</v>
      </c>
      <c r="C85" s="11"/>
      <c r="D85" s="11"/>
      <c r="E85" s="12"/>
    </row>
    <row r="86" spans="1:5">
      <c r="A86" s="17">
        <f t="shared" si="7"/>
        <v>44104</v>
      </c>
      <c r="B86" s="6" t="s">
        <v>30</v>
      </c>
      <c r="C86" s="7"/>
      <c r="D86" s="7"/>
      <c r="E86" s="8"/>
    </row>
    <row r="87" spans="1:5">
      <c r="A87" s="17">
        <f t="shared" si="7"/>
        <v>44105</v>
      </c>
      <c r="B87" s="10" t="s">
        <v>33</v>
      </c>
      <c r="C87" s="11"/>
      <c r="D87" s="11"/>
      <c r="E87" s="12"/>
    </row>
    <row r="88" spans="1:5">
      <c r="A88" s="17">
        <f t="shared" si="7"/>
        <v>44106</v>
      </c>
      <c r="B88" s="6" t="s">
        <v>36</v>
      </c>
      <c r="C88" s="7"/>
      <c r="D88" s="7"/>
      <c r="E88" s="8"/>
    </row>
    <row r="89" spans="1:5">
      <c r="A89" s="17">
        <f t="shared" si="7"/>
        <v>44107</v>
      </c>
      <c r="B89" s="10" t="s">
        <v>37</v>
      </c>
      <c r="C89" s="11"/>
      <c r="D89" s="11"/>
      <c r="E89" s="12"/>
    </row>
    <row r="90" spans="1:5">
      <c r="A90" s="17">
        <f t="shared" si="7"/>
        <v>44108</v>
      </c>
      <c r="B90" s="6" t="s">
        <v>40</v>
      </c>
      <c r="C90" s="7"/>
      <c r="D90" s="7"/>
      <c r="E90" s="8"/>
    </row>
    <row r="91" spans="1:5">
      <c r="D91" s="1" t="s">
        <v>41</v>
      </c>
      <c r="E91" s="4">
        <f>SUM(E84:E90)</f>
        <v>0</v>
      </c>
    </row>
    <row r="93" spans="1:5">
      <c r="A93" s="21" t="s">
        <v>148</v>
      </c>
      <c r="B93" s="21"/>
      <c r="C93" s="21"/>
      <c r="D93" s="21"/>
      <c r="E93" s="21"/>
    </row>
    <row r="94" spans="1:5" ht="28.9">
      <c r="A94" s="3" t="s">
        <v>19</v>
      </c>
      <c r="B94" s="3" t="s">
        <v>20</v>
      </c>
      <c r="C94" s="3" t="s">
        <v>21</v>
      </c>
      <c r="D94" s="3" t="s">
        <v>22</v>
      </c>
      <c r="E94" s="3" t="s">
        <v>23</v>
      </c>
    </row>
    <row r="95" spans="1:5">
      <c r="A95" s="17">
        <f>A84+7</f>
        <v>44109</v>
      </c>
      <c r="B95" s="6" t="s">
        <v>24</v>
      </c>
      <c r="C95" s="7"/>
      <c r="D95" s="7"/>
      <c r="E95" s="8"/>
    </row>
    <row r="96" spans="1:5">
      <c r="A96" s="17">
        <f t="shared" ref="A96:A101" si="8">A85+7</f>
        <v>44110</v>
      </c>
      <c r="B96" s="10" t="s">
        <v>27</v>
      </c>
      <c r="C96" s="11"/>
      <c r="D96" s="11"/>
      <c r="E96" s="12"/>
    </row>
    <row r="97" spans="1:5">
      <c r="A97" s="17">
        <f t="shared" si="8"/>
        <v>44111</v>
      </c>
      <c r="B97" s="6" t="s">
        <v>30</v>
      </c>
      <c r="C97" s="7"/>
      <c r="D97" s="7"/>
      <c r="E97" s="8"/>
    </row>
    <row r="98" spans="1:5">
      <c r="A98" s="17">
        <f t="shared" si="8"/>
        <v>44112</v>
      </c>
      <c r="B98" s="10" t="s">
        <v>33</v>
      </c>
      <c r="C98" s="11"/>
      <c r="D98" s="11"/>
      <c r="E98" s="12"/>
    </row>
    <row r="99" spans="1:5">
      <c r="A99" s="17">
        <f t="shared" si="8"/>
        <v>44113</v>
      </c>
      <c r="B99" s="6" t="s">
        <v>36</v>
      </c>
      <c r="C99" s="7"/>
      <c r="D99" s="7"/>
      <c r="E99" s="8"/>
    </row>
    <row r="100" spans="1:5">
      <c r="A100" s="17">
        <f t="shared" si="8"/>
        <v>44114</v>
      </c>
      <c r="B100" s="10" t="s">
        <v>37</v>
      </c>
      <c r="C100" s="11"/>
      <c r="D100" s="11"/>
      <c r="E100" s="12"/>
    </row>
    <row r="101" spans="1:5">
      <c r="A101" s="17">
        <f t="shared" si="8"/>
        <v>44115</v>
      </c>
      <c r="B101" s="6" t="s">
        <v>40</v>
      </c>
      <c r="C101" s="7"/>
      <c r="D101" s="7"/>
      <c r="E101" s="8"/>
    </row>
    <row r="102" spans="1:5">
      <c r="D102" s="1" t="s">
        <v>41</v>
      </c>
      <c r="E102" s="4">
        <f>SUM(E95:E101)</f>
        <v>0</v>
      </c>
    </row>
    <row r="103" spans="1:5" hidden="1">
      <c r="D103" s="18"/>
      <c r="E103" s="19"/>
    </row>
    <row r="104" spans="1:5" hidden="1">
      <c r="A104" s="22" t="s">
        <v>156</v>
      </c>
      <c r="B104" s="22"/>
      <c r="C104" s="22"/>
      <c r="D104" s="22"/>
      <c r="E104" s="22"/>
    </row>
    <row r="105" spans="1:5" hidden="1"/>
    <row r="106" spans="1:5">
      <c r="A106" s="21" t="s">
        <v>157</v>
      </c>
      <c r="B106" s="21"/>
      <c r="C106" s="21"/>
      <c r="D106" s="21"/>
      <c r="E106" s="21"/>
    </row>
    <row r="107" spans="1:5" ht="28.9">
      <c r="A107" s="3" t="s">
        <v>19</v>
      </c>
      <c r="B107" s="3" t="s">
        <v>20</v>
      </c>
      <c r="C107" s="3" t="s">
        <v>21</v>
      </c>
      <c r="D107" s="3" t="s">
        <v>22</v>
      </c>
      <c r="E107" s="3" t="s">
        <v>23</v>
      </c>
    </row>
    <row r="108" spans="1:5">
      <c r="A108" s="17">
        <f>A95+7</f>
        <v>44116</v>
      </c>
      <c r="B108" s="6" t="s">
        <v>24</v>
      </c>
      <c r="C108" s="7"/>
      <c r="D108" s="7"/>
      <c r="E108" s="8"/>
    </row>
    <row r="109" spans="1:5">
      <c r="A109" s="17">
        <f>A108+1</f>
        <v>44117</v>
      </c>
      <c r="B109" s="10" t="s">
        <v>27</v>
      </c>
      <c r="C109" s="11"/>
      <c r="D109" s="11"/>
      <c r="E109" s="12"/>
    </row>
    <row r="110" spans="1:5">
      <c r="A110" s="17">
        <f t="shared" ref="A110:A114" si="9">A109+1</f>
        <v>44118</v>
      </c>
      <c r="B110" s="6" t="s">
        <v>30</v>
      </c>
      <c r="C110" s="7"/>
      <c r="D110" s="7"/>
      <c r="E110" s="8"/>
    </row>
    <row r="111" spans="1:5">
      <c r="A111" s="17">
        <f t="shared" si="9"/>
        <v>44119</v>
      </c>
      <c r="B111" s="10" t="s">
        <v>33</v>
      </c>
      <c r="C111" s="11"/>
      <c r="D111" s="11"/>
      <c r="E111" s="12"/>
    </row>
    <row r="112" spans="1:5">
      <c r="A112" s="17">
        <f t="shared" si="9"/>
        <v>44120</v>
      </c>
      <c r="B112" s="6" t="s">
        <v>36</v>
      </c>
      <c r="C112" s="7"/>
      <c r="D112" s="7"/>
      <c r="E112" s="8"/>
    </row>
    <row r="113" spans="1:5">
      <c r="A113" s="17">
        <f t="shared" si="9"/>
        <v>44121</v>
      </c>
      <c r="B113" s="10" t="s">
        <v>37</v>
      </c>
      <c r="C113" s="11"/>
      <c r="D113" s="11"/>
      <c r="E113" s="12"/>
    </row>
    <row r="114" spans="1:5">
      <c r="A114" s="17">
        <f t="shared" si="9"/>
        <v>44122</v>
      </c>
      <c r="B114" s="6" t="s">
        <v>40</v>
      </c>
      <c r="C114" s="7"/>
      <c r="D114" s="7"/>
      <c r="E114" s="8"/>
    </row>
    <row r="115" spans="1:5">
      <c r="D115" s="1" t="s">
        <v>41</v>
      </c>
      <c r="E115" s="4">
        <f>SUM(E108:E114)</f>
        <v>0</v>
      </c>
    </row>
    <row r="117" spans="1:5">
      <c r="A117" s="21" t="s">
        <v>18</v>
      </c>
      <c r="B117" s="21"/>
      <c r="C117" s="21"/>
      <c r="D117" s="21"/>
      <c r="E117" s="21"/>
    </row>
    <row r="118" spans="1:5" ht="28.9">
      <c r="A118" s="3" t="s">
        <v>19</v>
      </c>
      <c r="B118" s="3" t="s">
        <v>20</v>
      </c>
      <c r="C118" s="3" t="s">
        <v>21</v>
      </c>
      <c r="D118" s="3" t="s">
        <v>22</v>
      </c>
      <c r="E118" s="3" t="s">
        <v>23</v>
      </c>
    </row>
    <row r="119" spans="1:5">
      <c r="A119" s="17">
        <f>A108+7</f>
        <v>44123</v>
      </c>
      <c r="B119" s="6" t="s">
        <v>24</v>
      </c>
      <c r="C119" s="7"/>
      <c r="D119" s="7"/>
      <c r="E119" s="8"/>
    </row>
    <row r="120" spans="1:5">
      <c r="A120" s="17">
        <f t="shared" ref="A120:A125" si="10">A109+7</f>
        <v>44124</v>
      </c>
      <c r="B120" s="10" t="s">
        <v>27</v>
      </c>
      <c r="C120" s="11"/>
      <c r="D120" s="11"/>
      <c r="E120" s="12"/>
    </row>
    <row r="121" spans="1:5">
      <c r="A121" s="17">
        <f t="shared" si="10"/>
        <v>44125</v>
      </c>
      <c r="B121" s="6" t="s">
        <v>30</v>
      </c>
      <c r="C121" s="7"/>
      <c r="D121" s="7"/>
      <c r="E121" s="8"/>
    </row>
    <row r="122" spans="1:5">
      <c r="A122" s="17">
        <f t="shared" si="10"/>
        <v>44126</v>
      </c>
      <c r="B122" s="10" t="s">
        <v>33</v>
      </c>
      <c r="C122" s="11"/>
      <c r="D122" s="11"/>
      <c r="E122" s="12"/>
    </row>
    <row r="123" spans="1:5">
      <c r="A123" s="17">
        <f t="shared" si="10"/>
        <v>44127</v>
      </c>
      <c r="B123" s="6" t="s">
        <v>36</v>
      </c>
      <c r="C123" s="7"/>
      <c r="D123" s="7"/>
      <c r="E123" s="8"/>
    </row>
    <row r="124" spans="1:5">
      <c r="A124" s="17">
        <f t="shared" si="10"/>
        <v>44128</v>
      </c>
      <c r="B124" s="10" t="s">
        <v>37</v>
      </c>
      <c r="C124" s="11"/>
      <c r="D124" s="11"/>
      <c r="E124" s="12"/>
    </row>
    <row r="125" spans="1:5">
      <c r="A125" s="17">
        <f t="shared" si="10"/>
        <v>44129</v>
      </c>
      <c r="B125" s="6" t="s">
        <v>40</v>
      </c>
      <c r="C125" s="7"/>
      <c r="D125" s="7"/>
      <c r="E125" s="8"/>
    </row>
    <row r="126" spans="1:5">
      <c r="D126" s="1" t="s">
        <v>41</v>
      </c>
      <c r="E126" s="4">
        <f>SUM(E119:E125)</f>
        <v>0</v>
      </c>
    </row>
    <row r="128" spans="1:5">
      <c r="A128" s="21" t="s">
        <v>179</v>
      </c>
      <c r="B128" s="21"/>
      <c r="C128" s="21"/>
      <c r="D128" s="21"/>
      <c r="E128" s="21"/>
    </row>
    <row r="129" spans="1:5" ht="28.9">
      <c r="A129" s="3" t="s">
        <v>19</v>
      </c>
      <c r="B129" s="3" t="s">
        <v>20</v>
      </c>
      <c r="C129" s="3" t="s">
        <v>21</v>
      </c>
      <c r="D129" s="3" t="s">
        <v>22</v>
      </c>
      <c r="E129" s="3" t="s">
        <v>23</v>
      </c>
    </row>
    <row r="130" spans="1:5">
      <c r="A130" s="17">
        <f>A119+7</f>
        <v>44130</v>
      </c>
      <c r="B130" s="6" t="s">
        <v>24</v>
      </c>
      <c r="C130" s="7"/>
      <c r="D130" s="7"/>
      <c r="E130" s="8"/>
    </row>
    <row r="131" spans="1:5">
      <c r="A131" s="17">
        <f t="shared" ref="A131:A136" si="11">A120+7</f>
        <v>44131</v>
      </c>
      <c r="B131" s="10" t="s">
        <v>27</v>
      </c>
      <c r="C131" s="11"/>
      <c r="D131" s="11"/>
      <c r="E131" s="12"/>
    </row>
    <row r="132" spans="1:5">
      <c r="A132" s="17">
        <f t="shared" si="11"/>
        <v>44132</v>
      </c>
      <c r="B132" s="6" t="s">
        <v>30</v>
      </c>
      <c r="C132" s="7"/>
      <c r="D132" s="7"/>
      <c r="E132" s="8"/>
    </row>
    <row r="133" spans="1:5">
      <c r="A133" s="17">
        <f t="shared" si="11"/>
        <v>44133</v>
      </c>
      <c r="B133" s="10" t="s">
        <v>33</v>
      </c>
      <c r="C133" s="11"/>
      <c r="D133" s="11"/>
      <c r="E133" s="12"/>
    </row>
    <row r="134" spans="1:5">
      <c r="A134" s="17">
        <f t="shared" si="11"/>
        <v>44134</v>
      </c>
      <c r="B134" s="6" t="s">
        <v>36</v>
      </c>
      <c r="C134" s="7"/>
      <c r="D134" s="7"/>
      <c r="E134" s="8"/>
    </row>
    <row r="135" spans="1:5">
      <c r="A135" s="17">
        <f t="shared" si="11"/>
        <v>44135</v>
      </c>
      <c r="B135" s="10" t="s">
        <v>37</v>
      </c>
      <c r="C135" s="11"/>
      <c r="D135" s="11"/>
      <c r="E135" s="12"/>
    </row>
    <row r="136" spans="1:5">
      <c r="A136" s="17">
        <f t="shared" si="11"/>
        <v>44136</v>
      </c>
      <c r="B136" s="6" t="s">
        <v>40</v>
      </c>
      <c r="C136" s="7"/>
      <c r="D136" s="7"/>
      <c r="E136" s="8"/>
    </row>
    <row r="137" spans="1:5">
      <c r="D137" s="1" t="s">
        <v>41</v>
      </c>
      <c r="E137" s="4">
        <f>SUM(E130:E136)</f>
        <v>0</v>
      </c>
    </row>
    <row r="139" spans="1:5">
      <c r="A139" s="21" t="s">
        <v>187</v>
      </c>
      <c r="B139" s="21"/>
      <c r="C139" s="21"/>
      <c r="D139" s="21"/>
      <c r="E139" s="21"/>
    </row>
    <row r="140" spans="1:5" ht="28.9">
      <c r="A140" s="3" t="s">
        <v>19</v>
      </c>
      <c r="B140" s="3" t="s">
        <v>20</v>
      </c>
      <c r="C140" s="3" t="s">
        <v>21</v>
      </c>
      <c r="D140" s="3" t="s">
        <v>22</v>
      </c>
      <c r="E140" s="3" t="s">
        <v>23</v>
      </c>
    </row>
    <row r="141" spans="1:5">
      <c r="A141" s="17">
        <f>A130+7</f>
        <v>44137</v>
      </c>
      <c r="B141" s="6" t="s">
        <v>24</v>
      </c>
      <c r="C141" s="7"/>
      <c r="D141" s="7"/>
      <c r="E141" s="8"/>
    </row>
    <row r="142" spans="1:5">
      <c r="A142" s="17">
        <f t="shared" ref="A142:A147" si="12">A131+7</f>
        <v>44138</v>
      </c>
      <c r="B142" s="10" t="s">
        <v>27</v>
      </c>
      <c r="C142" s="11"/>
      <c r="D142" s="11"/>
      <c r="E142" s="12"/>
    </row>
    <row r="143" spans="1:5">
      <c r="A143" s="17">
        <f t="shared" si="12"/>
        <v>44139</v>
      </c>
      <c r="B143" s="6" t="s">
        <v>30</v>
      </c>
      <c r="C143" s="7"/>
      <c r="D143" s="7"/>
      <c r="E143" s="8"/>
    </row>
    <row r="144" spans="1:5">
      <c r="A144" s="17">
        <f t="shared" si="12"/>
        <v>44140</v>
      </c>
      <c r="B144" s="10" t="s">
        <v>33</v>
      </c>
      <c r="C144" s="11"/>
      <c r="D144" s="11"/>
      <c r="E144" s="12"/>
    </row>
    <row r="145" spans="1:5">
      <c r="A145" s="17">
        <f t="shared" si="12"/>
        <v>44141</v>
      </c>
      <c r="B145" s="6" t="s">
        <v>36</v>
      </c>
      <c r="C145" s="7"/>
      <c r="D145" s="7"/>
      <c r="E145" s="8"/>
    </row>
    <row r="146" spans="1:5">
      <c r="A146" s="17">
        <f t="shared" si="12"/>
        <v>44142</v>
      </c>
      <c r="B146" s="10" t="s">
        <v>37</v>
      </c>
      <c r="C146" s="11"/>
      <c r="D146" s="11"/>
      <c r="E146" s="12"/>
    </row>
    <row r="147" spans="1:5">
      <c r="A147" s="17">
        <f t="shared" si="12"/>
        <v>44143</v>
      </c>
      <c r="B147" s="6" t="s">
        <v>40</v>
      </c>
      <c r="C147" s="7"/>
      <c r="D147" s="7"/>
      <c r="E147" s="8"/>
    </row>
    <row r="148" spans="1:5">
      <c r="D148" s="1" t="s">
        <v>41</v>
      </c>
      <c r="E148" s="4">
        <f>SUM(E141:E147)</f>
        <v>0</v>
      </c>
    </row>
    <row r="150" spans="1:5">
      <c r="A150" s="21" t="s">
        <v>195</v>
      </c>
      <c r="B150" s="21"/>
      <c r="C150" s="21"/>
      <c r="D150" s="21"/>
      <c r="E150" s="21"/>
    </row>
    <row r="151" spans="1:5" ht="28.9">
      <c r="A151" s="3" t="s">
        <v>19</v>
      </c>
      <c r="B151" s="3" t="s">
        <v>20</v>
      </c>
      <c r="C151" s="3" t="s">
        <v>21</v>
      </c>
      <c r="D151" s="3" t="s">
        <v>22</v>
      </c>
      <c r="E151" s="3" t="s">
        <v>23</v>
      </c>
    </row>
    <row r="152" spans="1:5">
      <c r="A152" s="17">
        <f>A141+7</f>
        <v>44144</v>
      </c>
      <c r="B152" s="6" t="s">
        <v>24</v>
      </c>
      <c r="C152" s="7"/>
      <c r="D152" s="7"/>
      <c r="E152" s="8"/>
    </row>
    <row r="153" spans="1:5">
      <c r="A153" s="17">
        <f t="shared" ref="A153:A158" si="13">A142+7</f>
        <v>44145</v>
      </c>
      <c r="B153" s="10" t="s">
        <v>27</v>
      </c>
      <c r="C153" s="11"/>
      <c r="D153" s="11"/>
      <c r="E153" s="12"/>
    </row>
    <row r="154" spans="1:5">
      <c r="A154" s="17">
        <f t="shared" si="13"/>
        <v>44146</v>
      </c>
      <c r="B154" s="6" t="s">
        <v>30</v>
      </c>
      <c r="C154" s="7"/>
      <c r="D154" s="7"/>
      <c r="E154" s="8"/>
    </row>
    <row r="155" spans="1:5">
      <c r="A155" s="17">
        <f t="shared" si="13"/>
        <v>44147</v>
      </c>
      <c r="B155" s="10" t="s">
        <v>33</v>
      </c>
      <c r="C155" s="11"/>
      <c r="D155" s="11"/>
      <c r="E155" s="12"/>
    </row>
    <row r="156" spans="1:5">
      <c r="A156" s="17">
        <f t="shared" si="13"/>
        <v>44148</v>
      </c>
      <c r="B156" s="6" t="s">
        <v>36</v>
      </c>
      <c r="C156" s="7"/>
      <c r="D156" s="7"/>
      <c r="E156" s="8"/>
    </row>
    <row r="157" spans="1:5">
      <c r="A157" s="17">
        <f t="shared" si="13"/>
        <v>44149</v>
      </c>
      <c r="B157" s="10" t="s">
        <v>37</v>
      </c>
      <c r="C157" s="11"/>
      <c r="D157" s="11"/>
      <c r="E157" s="12"/>
    </row>
    <row r="158" spans="1:5">
      <c r="A158" s="17">
        <f t="shared" si="13"/>
        <v>44150</v>
      </c>
      <c r="B158" s="6" t="s">
        <v>40</v>
      </c>
      <c r="C158" s="7"/>
      <c r="D158" s="7"/>
      <c r="E158" s="8"/>
    </row>
    <row r="159" spans="1:5">
      <c r="D159" s="1" t="s">
        <v>41</v>
      </c>
      <c r="E159" s="4">
        <f>SUM(E152:E158)</f>
        <v>0</v>
      </c>
    </row>
    <row r="161" spans="1:5">
      <c r="A161" s="21" t="s">
        <v>205</v>
      </c>
      <c r="B161" s="21"/>
      <c r="C161" s="21"/>
      <c r="D161" s="21"/>
      <c r="E161" s="21"/>
    </row>
    <row r="162" spans="1:5" ht="28.9">
      <c r="A162" s="3" t="s">
        <v>19</v>
      </c>
      <c r="B162" s="3" t="s">
        <v>20</v>
      </c>
      <c r="C162" s="3" t="s">
        <v>21</v>
      </c>
      <c r="D162" s="3" t="s">
        <v>22</v>
      </c>
      <c r="E162" s="3" t="s">
        <v>23</v>
      </c>
    </row>
    <row r="163" spans="1:5">
      <c r="A163" s="17">
        <f>A152+7</f>
        <v>44151</v>
      </c>
      <c r="B163" s="6" t="s">
        <v>24</v>
      </c>
      <c r="C163" s="7"/>
      <c r="D163" s="7"/>
      <c r="E163" s="8"/>
    </row>
    <row r="164" spans="1:5">
      <c r="A164" s="17">
        <f t="shared" ref="A164:A169" si="14">A153+7</f>
        <v>44152</v>
      </c>
      <c r="B164" s="10" t="s">
        <v>27</v>
      </c>
      <c r="C164" s="11"/>
      <c r="D164" s="11"/>
      <c r="E164" s="12"/>
    </row>
    <row r="165" spans="1:5">
      <c r="A165" s="17">
        <f t="shared" si="14"/>
        <v>44153</v>
      </c>
      <c r="B165" s="6" t="s">
        <v>30</v>
      </c>
      <c r="C165" s="7"/>
      <c r="D165" s="7"/>
      <c r="E165" s="8"/>
    </row>
    <row r="166" spans="1:5">
      <c r="A166" s="17">
        <f t="shared" si="14"/>
        <v>44154</v>
      </c>
      <c r="B166" s="10" t="s">
        <v>33</v>
      </c>
      <c r="C166" s="11"/>
      <c r="D166" s="11"/>
      <c r="E166" s="12"/>
    </row>
    <row r="167" spans="1:5">
      <c r="A167" s="17">
        <f t="shared" si="14"/>
        <v>44155</v>
      </c>
      <c r="B167" s="6" t="s">
        <v>36</v>
      </c>
      <c r="C167" s="7"/>
      <c r="D167" s="7"/>
      <c r="E167" s="8"/>
    </row>
    <row r="168" spans="1:5">
      <c r="A168" s="17">
        <f t="shared" si="14"/>
        <v>44156</v>
      </c>
      <c r="B168" s="10" t="s">
        <v>37</v>
      </c>
      <c r="C168" s="11"/>
      <c r="D168" s="11"/>
      <c r="E168" s="12"/>
    </row>
    <row r="169" spans="1:5">
      <c r="A169" s="17">
        <f t="shared" si="14"/>
        <v>44157</v>
      </c>
      <c r="B169" s="6" t="s">
        <v>40</v>
      </c>
      <c r="C169" s="7"/>
      <c r="D169" s="7"/>
      <c r="E169" s="8"/>
    </row>
    <row r="170" spans="1:5">
      <c r="D170" s="1" t="s">
        <v>41</v>
      </c>
      <c r="E170" s="4">
        <f>SUM(E163:E169)</f>
        <v>0</v>
      </c>
    </row>
  </sheetData>
  <mergeCells count="16">
    <mergeCell ref="A150:E150"/>
    <mergeCell ref="A161:E161"/>
    <mergeCell ref="A71:E71"/>
    <mergeCell ref="A82:E82"/>
    <mergeCell ref="A93:E93"/>
    <mergeCell ref="A104:E104"/>
    <mergeCell ref="A106:E106"/>
    <mergeCell ref="A60:E60"/>
    <mergeCell ref="A117:E117"/>
    <mergeCell ref="A128:E128"/>
    <mergeCell ref="A139:E139"/>
    <mergeCell ref="A5:E5"/>
    <mergeCell ref="A16:E16"/>
    <mergeCell ref="A27:E27"/>
    <mergeCell ref="A38:E38"/>
    <mergeCell ref="A49:E49"/>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204CF-04FF-45A0-91C9-B6A767E7865A}">
  <dimension ref="A1:G170"/>
  <sheetViews>
    <sheetView workbookViewId="0">
      <selection activeCell="D28" sqref="D28"/>
    </sheetView>
  </sheetViews>
  <sheetFormatPr defaultRowHeight="14.45"/>
  <cols>
    <col min="2" max="2" width="14.5703125" bestFit="1" customWidth="1"/>
    <col min="3" max="3" width="32" bestFit="1" customWidth="1"/>
    <col min="4" max="4" width="45.5703125" customWidth="1"/>
    <col min="5" max="5" width="10.42578125" customWidth="1"/>
  </cols>
  <sheetData>
    <row r="1" spans="1:7">
      <c r="B1" t="s">
        <v>12</v>
      </c>
      <c r="C1" t="s">
        <v>73</v>
      </c>
      <c r="G1" s="16" t="s">
        <v>74</v>
      </c>
    </row>
    <row r="2" spans="1:7">
      <c r="B2" t="s">
        <v>14</v>
      </c>
      <c r="C2" t="s">
        <v>75</v>
      </c>
      <c r="G2" s="16" t="s">
        <v>76</v>
      </c>
    </row>
    <row r="3" spans="1:7">
      <c r="B3" t="s">
        <v>16</v>
      </c>
      <c r="C3" t="s">
        <v>77</v>
      </c>
      <c r="G3" s="16" t="s">
        <v>78</v>
      </c>
    </row>
    <row r="4" spans="1:7">
      <c r="G4" s="16" t="s">
        <v>79</v>
      </c>
    </row>
    <row r="5" spans="1:7">
      <c r="A5" s="21" t="s">
        <v>80</v>
      </c>
      <c r="B5" s="21"/>
      <c r="C5" s="21"/>
      <c r="D5" s="21"/>
      <c r="E5" s="21"/>
      <c r="G5" s="16" t="s">
        <v>81</v>
      </c>
    </row>
    <row r="6" spans="1:7" ht="28.9">
      <c r="A6" s="3" t="s">
        <v>19</v>
      </c>
      <c r="B6" s="3" t="s">
        <v>20</v>
      </c>
      <c r="C6" s="3" t="s">
        <v>21</v>
      </c>
      <c r="D6" s="3" t="s">
        <v>22</v>
      </c>
      <c r="E6" s="3" t="s">
        <v>23</v>
      </c>
      <c r="G6" s="16" t="s">
        <v>82</v>
      </c>
    </row>
    <row r="7" spans="1:7" s="2" customFormat="1">
      <c r="A7" s="17">
        <v>44053</v>
      </c>
      <c r="B7" s="6" t="s">
        <v>24</v>
      </c>
      <c r="C7" s="7"/>
      <c r="D7" s="7"/>
      <c r="E7" s="8"/>
    </row>
    <row r="8" spans="1:7">
      <c r="A8" s="17">
        <f>A7+1</f>
        <v>44054</v>
      </c>
      <c r="B8" s="10" t="s">
        <v>27</v>
      </c>
      <c r="C8" s="11"/>
      <c r="D8" s="11"/>
      <c r="E8" s="12"/>
    </row>
    <row r="9" spans="1:7">
      <c r="A9" s="17">
        <f t="shared" ref="A9:A13" si="0">A8+1</f>
        <v>44055</v>
      </c>
      <c r="B9" s="6" t="s">
        <v>30</v>
      </c>
      <c r="C9" s="7"/>
      <c r="D9" s="7"/>
      <c r="E9" s="8"/>
    </row>
    <row r="10" spans="1:7">
      <c r="A10" s="17">
        <f t="shared" si="0"/>
        <v>44056</v>
      </c>
      <c r="B10" s="10" t="s">
        <v>33</v>
      </c>
      <c r="C10" s="11"/>
      <c r="D10" s="11"/>
      <c r="E10" s="12"/>
    </row>
    <row r="11" spans="1:7">
      <c r="A11" s="17">
        <f t="shared" si="0"/>
        <v>44057</v>
      </c>
      <c r="B11" s="6" t="s">
        <v>36</v>
      </c>
      <c r="C11" s="7"/>
      <c r="D11" s="7"/>
      <c r="E11" s="8"/>
    </row>
    <row r="12" spans="1:7">
      <c r="A12" s="17">
        <f t="shared" si="0"/>
        <v>44058</v>
      </c>
      <c r="B12" s="10" t="s">
        <v>37</v>
      </c>
      <c r="C12" s="11"/>
      <c r="D12" s="11"/>
      <c r="E12" s="12"/>
    </row>
    <row r="13" spans="1:7">
      <c r="A13" s="17">
        <f t="shared" si="0"/>
        <v>44059</v>
      </c>
      <c r="B13" s="6" t="s">
        <v>40</v>
      </c>
      <c r="C13" s="7"/>
      <c r="D13" s="7"/>
      <c r="E13" s="8"/>
    </row>
    <row r="14" spans="1:7">
      <c r="D14" s="1" t="s">
        <v>41</v>
      </c>
      <c r="E14" s="4">
        <f>SUM(E7:E13)</f>
        <v>0</v>
      </c>
    </row>
    <row r="16" spans="1:7">
      <c r="A16" s="21" t="s">
        <v>89</v>
      </c>
      <c r="B16" s="21"/>
      <c r="C16" s="21"/>
      <c r="D16" s="21"/>
      <c r="E16" s="21"/>
    </row>
    <row r="17" spans="1:5" ht="28.9">
      <c r="A17" s="3" t="s">
        <v>19</v>
      </c>
      <c r="B17" s="3" t="s">
        <v>20</v>
      </c>
      <c r="C17" s="3" t="s">
        <v>21</v>
      </c>
      <c r="D17" s="3" t="s">
        <v>22</v>
      </c>
      <c r="E17" s="3" t="s">
        <v>23</v>
      </c>
    </row>
    <row r="18" spans="1:5" s="2" customFormat="1">
      <c r="A18" s="17">
        <f>A7+7</f>
        <v>44060</v>
      </c>
      <c r="B18" s="6" t="s">
        <v>24</v>
      </c>
      <c r="C18" s="7"/>
      <c r="D18" s="7"/>
      <c r="E18" s="8"/>
    </row>
    <row r="19" spans="1:5">
      <c r="A19" s="17">
        <f>A18+1</f>
        <v>44061</v>
      </c>
      <c r="B19" s="10" t="s">
        <v>27</v>
      </c>
      <c r="C19" s="11"/>
      <c r="D19" s="11"/>
      <c r="E19" s="12"/>
    </row>
    <row r="20" spans="1:5">
      <c r="A20" s="17">
        <f t="shared" ref="A20:A24" si="1">A19+1</f>
        <v>44062</v>
      </c>
      <c r="B20" s="6" t="s">
        <v>30</v>
      </c>
      <c r="C20" s="7"/>
      <c r="D20" s="7"/>
      <c r="E20" s="8"/>
    </row>
    <row r="21" spans="1:5">
      <c r="A21" s="17">
        <f t="shared" si="1"/>
        <v>44063</v>
      </c>
      <c r="B21" s="10" t="s">
        <v>33</v>
      </c>
      <c r="C21" s="11"/>
      <c r="D21" s="11"/>
      <c r="E21" s="12"/>
    </row>
    <row r="22" spans="1:5">
      <c r="A22" s="17">
        <f t="shared" si="1"/>
        <v>44064</v>
      </c>
      <c r="B22" s="6" t="s">
        <v>36</v>
      </c>
      <c r="C22" s="7"/>
      <c r="D22" s="7"/>
      <c r="E22" s="8"/>
    </row>
    <row r="23" spans="1:5">
      <c r="A23" s="17">
        <f t="shared" si="1"/>
        <v>44065</v>
      </c>
      <c r="B23" s="10" t="s">
        <v>37</v>
      </c>
      <c r="C23" s="11"/>
      <c r="D23" s="11"/>
      <c r="E23" s="12"/>
    </row>
    <row r="24" spans="1:5">
      <c r="A24" s="17">
        <f t="shared" si="1"/>
        <v>44066</v>
      </c>
      <c r="B24" s="6" t="s">
        <v>40</v>
      </c>
      <c r="C24" s="7"/>
      <c r="D24" s="7"/>
      <c r="E24" s="8"/>
    </row>
    <row r="25" spans="1:5">
      <c r="D25" s="1" t="s">
        <v>41</v>
      </c>
      <c r="E25" s="4">
        <f>SUM(E18:E24)</f>
        <v>0</v>
      </c>
    </row>
    <row r="27" spans="1:5">
      <c r="A27" s="21" t="s">
        <v>98</v>
      </c>
      <c r="B27" s="21"/>
      <c r="C27" s="21"/>
      <c r="D27" s="21"/>
      <c r="E27" s="21"/>
    </row>
    <row r="28" spans="1:5" ht="28.9">
      <c r="A28" s="3" t="s">
        <v>19</v>
      </c>
      <c r="B28" s="3" t="s">
        <v>20</v>
      </c>
      <c r="C28" s="3" t="s">
        <v>21</v>
      </c>
      <c r="D28" s="3" t="s">
        <v>22</v>
      </c>
      <c r="E28" s="3" t="s">
        <v>23</v>
      </c>
    </row>
    <row r="29" spans="1:5">
      <c r="A29" s="17">
        <f>A18+7</f>
        <v>44067</v>
      </c>
      <c r="B29" s="6" t="s">
        <v>24</v>
      </c>
      <c r="C29" s="7"/>
      <c r="D29" s="7"/>
      <c r="E29" s="8"/>
    </row>
    <row r="30" spans="1:5">
      <c r="A30" s="17">
        <f t="shared" ref="A30:A35" si="2">A19+7</f>
        <v>44068</v>
      </c>
      <c r="B30" s="10" t="s">
        <v>27</v>
      </c>
      <c r="C30" s="11"/>
      <c r="D30" s="11"/>
      <c r="E30" s="12"/>
    </row>
    <row r="31" spans="1:5">
      <c r="A31" s="17">
        <f t="shared" si="2"/>
        <v>44069</v>
      </c>
      <c r="B31" s="6" t="s">
        <v>30</v>
      </c>
      <c r="C31" s="7"/>
      <c r="D31" s="7"/>
      <c r="E31" s="8"/>
    </row>
    <row r="32" spans="1:5">
      <c r="A32" s="17">
        <f t="shared" si="2"/>
        <v>44070</v>
      </c>
      <c r="B32" s="10" t="s">
        <v>33</v>
      </c>
      <c r="C32" s="11"/>
      <c r="D32" s="11"/>
      <c r="E32" s="12"/>
    </row>
    <row r="33" spans="1:5">
      <c r="A33" s="17">
        <f t="shared" si="2"/>
        <v>44071</v>
      </c>
      <c r="B33" s="6" t="s">
        <v>36</v>
      </c>
      <c r="C33" s="7"/>
      <c r="D33" s="7"/>
      <c r="E33" s="8"/>
    </row>
    <row r="34" spans="1:5">
      <c r="A34" s="17">
        <f t="shared" si="2"/>
        <v>44072</v>
      </c>
      <c r="B34" s="10" t="s">
        <v>37</v>
      </c>
      <c r="C34" s="11"/>
      <c r="D34" s="11"/>
      <c r="E34" s="12"/>
    </row>
    <row r="35" spans="1:5">
      <c r="A35" s="17">
        <f t="shared" si="2"/>
        <v>44073</v>
      </c>
      <c r="B35" s="6" t="s">
        <v>40</v>
      </c>
      <c r="C35" s="7"/>
      <c r="D35" s="7"/>
      <c r="E35" s="8"/>
    </row>
    <row r="36" spans="1:5">
      <c r="D36" s="1" t="s">
        <v>41</v>
      </c>
      <c r="E36" s="4">
        <f>SUM(E29:E35)</f>
        <v>0</v>
      </c>
    </row>
    <row r="38" spans="1:5">
      <c r="A38" s="21" t="s">
        <v>104</v>
      </c>
      <c r="B38" s="21"/>
      <c r="C38" s="21"/>
      <c r="D38" s="21"/>
      <c r="E38" s="21"/>
    </row>
    <row r="39" spans="1:5" ht="28.9">
      <c r="A39" s="3" t="s">
        <v>19</v>
      </c>
      <c r="B39" s="3" t="s">
        <v>20</v>
      </c>
      <c r="C39" s="3" t="s">
        <v>21</v>
      </c>
      <c r="D39" s="3" t="s">
        <v>22</v>
      </c>
      <c r="E39" s="3" t="s">
        <v>23</v>
      </c>
    </row>
    <row r="40" spans="1:5">
      <c r="A40" s="17">
        <f>A29+7</f>
        <v>44074</v>
      </c>
      <c r="B40" s="6" t="s">
        <v>24</v>
      </c>
      <c r="C40" s="7"/>
      <c r="D40" s="7"/>
      <c r="E40" s="8"/>
    </row>
    <row r="41" spans="1:5">
      <c r="A41" s="17">
        <f t="shared" ref="A41:A46" si="3">A30+7</f>
        <v>44075</v>
      </c>
      <c r="B41" s="10" t="s">
        <v>27</v>
      </c>
      <c r="C41" s="11"/>
      <c r="D41" s="11"/>
      <c r="E41" s="12"/>
    </row>
    <row r="42" spans="1:5">
      <c r="A42" s="17">
        <f t="shared" si="3"/>
        <v>44076</v>
      </c>
      <c r="B42" s="6" t="s">
        <v>30</v>
      </c>
      <c r="C42" s="7"/>
      <c r="D42" s="7"/>
      <c r="E42" s="8"/>
    </row>
    <row r="43" spans="1:5">
      <c r="A43" s="17">
        <f t="shared" si="3"/>
        <v>44077</v>
      </c>
      <c r="B43" s="10" t="s">
        <v>33</v>
      </c>
      <c r="C43" s="11"/>
      <c r="D43" s="11"/>
      <c r="E43" s="12"/>
    </row>
    <row r="44" spans="1:5">
      <c r="A44" s="17">
        <f t="shared" si="3"/>
        <v>44078</v>
      </c>
      <c r="B44" s="6" t="s">
        <v>36</v>
      </c>
      <c r="C44" s="7"/>
      <c r="D44" s="7"/>
      <c r="E44" s="8"/>
    </row>
    <row r="45" spans="1:5">
      <c r="A45" s="17">
        <f t="shared" si="3"/>
        <v>44079</v>
      </c>
      <c r="B45" s="10" t="s">
        <v>37</v>
      </c>
      <c r="C45" s="11"/>
      <c r="D45" s="11"/>
      <c r="E45" s="12"/>
    </row>
    <row r="46" spans="1:5">
      <c r="A46" s="17">
        <f t="shared" si="3"/>
        <v>44080</v>
      </c>
      <c r="B46" s="6" t="s">
        <v>40</v>
      </c>
      <c r="C46" s="7"/>
      <c r="D46" s="7"/>
      <c r="E46" s="8"/>
    </row>
    <row r="47" spans="1:5">
      <c r="D47" s="1" t="s">
        <v>41</v>
      </c>
      <c r="E47" s="4">
        <f>SUM(E40:E46)</f>
        <v>0</v>
      </c>
    </row>
    <row r="49" spans="1:5">
      <c r="A49" s="21" t="s">
        <v>113</v>
      </c>
      <c r="B49" s="21"/>
      <c r="C49" s="21"/>
      <c r="D49" s="21"/>
      <c r="E49" s="21"/>
    </row>
    <row r="50" spans="1:5" ht="28.9">
      <c r="A50" s="3" t="s">
        <v>19</v>
      </c>
      <c r="B50" s="3" t="s">
        <v>20</v>
      </c>
      <c r="C50" s="3" t="s">
        <v>21</v>
      </c>
      <c r="D50" s="3" t="s">
        <v>22</v>
      </c>
      <c r="E50" s="3" t="s">
        <v>23</v>
      </c>
    </row>
    <row r="51" spans="1:5">
      <c r="A51" s="17">
        <f>A40+7</f>
        <v>44081</v>
      </c>
      <c r="B51" s="6" t="s">
        <v>24</v>
      </c>
      <c r="C51" s="7"/>
      <c r="D51" s="7"/>
      <c r="E51" s="8"/>
    </row>
    <row r="52" spans="1:5">
      <c r="A52" s="17">
        <f t="shared" ref="A52:A57" si="4">A41+7</f>
        <v>44082</v>
      </c>
      <c r="B52" s="10" t="s">
        <v>27</v>
      </c>
      <c r="C52" s="11"/>
      <c r="D52" s="11"/>
      <c r="E52" s="12"/>
    </row>
    <row r="53" spans="1:5">
      <c r="A53" s="17">
        <f t="shared" si="4"/>
        <v>44083</v>
      </c>
      <c r="B53" s="6" t="s">
        <v>30</v>
      </c>
      <c r="C53" s="7"/>
      <c r="D53" s="7"/>
      <c r="E53" s="8"/>
    </row>
    <row r="54" spans="1:5">
      <c r="A54" s="17">
        <f t="shared" si="4"/>
        <v>44084</v>
      </c>
      <c r="B54" s="10" t="s">
        <v>33</v>
      </c>
      <c r="C54" s="11"/>
      <c r="D54" s="11"/>
      <c r="E54" s="12"/>
    </row>
    <row r="55" spans="1:5">
      <c r="A55" s="17">
        <f t="shared" si="4"/>
        <v>44085</v>
      </c>
      <c r="B55" s="6" t="s">
        <v>36</v>
      </c>
      <c r="C55" s="7"/>
      <c r="D55" s="7"/>
      <c r="E55" s="8"/>
    </row>
    <row r="56" spans="1:5">
      <c r="A56" s="17">
        <f t="shared" si="4"/>
        <v>44086</v>
      </c>
      <c r="B56" s="10" t="s">
        <v>37</v>
      </c>
      <c r="C56" s="11"/>
      <c r="D56" s="11"/>
      <c r="E56" s="12"/>
    </row>
    <row r="57" spans="1:5">
      <c r="A57" s="17">
        <f t="shared" si="4"/>
        <v>44087</v>
      </c>
      <c r="B57" s="6" t="s">
        <v>40</v>
      </c>
      <c r="C57" s="7"/>
      <c r="D57" s="7"/>
      <c r="E57" s="8"/>
    </row>
    <row r="58" spans="1:5">
      <c r="D58" s="1" t="s">
        <v>41</v>
      </c>
      <c r="E58" s="4">
        <f>SUM(E51:E57)</f>
        <v>0</v>
      </c>
    </row>
    <row r="60" spans="1:5">
      <c r="A60" s="21" t="s">
        <v>121</v>
      </c>
      <c r="B60" s="21"/>
      <c r="C60" s="21"/>
      <c r="D60" s="21"/>
      <c r="E60" s="21"/>
    </row>
    <row r="61" spans="1:5" ht="28.9">
      <c r="A61" s="3" t="s">
        <v>19</v>
      </c>
      <c r="B61" s="3" t="s">
        <v>20</v>
      </c>
      <c r="C61" s="3" t="s">
        <v>21</v>
      </c>
      <c r="D61" s="3" t="s">
        <v>22</v>
      </c>
      <c r="E61" s="3" t="s">
        <v>23</v>
      </c>
    </row>
    <row r="62" spans="1:5">
      <c r="A62" s="17">
        <f>A51+7</f>
        <v>44088</v>
      </c>
      <c r="B62" s="6" t="s">
        <v>24</v>
      </c>
      <c r="C62" s="7"/>
      <c r="D62" s="7"/>
      <c r="E62" s="8"/>
    </row>
    <row r="63" spans="1:5">
      <c r="A63" s="17">
        <f t="shared" ref="A63:A68" si="5">A52+7</f>
        <v>44089</v>
      </c>
      <c r="B63" s="10" t="s">
        <v>27</v>
      </c>
      <c r="C63" s="11"/>
      <c r="D63" s="11"/>
      <c r="E63" s="12"/>
    </row>
    <row r="64" spans="1:5">
      <c r="A64" s="17">
        <f t="shared" si="5"/>
        <v>44090</v>
      </c>
      <c r="B64" s="6" t="s">
        <v>30</v>
      </c>
      <c r="C64" s="7"/>
      <c r="D64" s="7"/>
      <c r="E64" s="8"/>
    </row>
    <row r="65" spans="1:5">
      <c r="A65" s="17">
        <f t="shared" si="5"/>
        <v>44091</v>
      </c>
      <c r="B65" s="10" t="s">
        <v>33</v>
      </c>
      <c r="C65" s="11"/>
      <c r="D65" s="11"/>
      <c r="E65" s="12"/>
    </row>
    <row r="66" spans="1:5">
      <c r="A66" s="17">
        <f t="shared" si="5"/>
        <v>44092</v>
      </c>
      <c r="B66" s="6" t="s">
        <v>36</v>
      </c>
      <c r="C66" s="7"/>
      <c r="D66" s="7"/>
      <c r="E66" s="8"/>
    </row>
    <row r="67" spans="1:5">
      <c r="A67" s="17">
        <f t="shared" si="5"/>
        <v>44093</v>
      </c>
      <c r="B67" s="10" t="s">
        <v>37</v>
      </c>
      <c r="C67" s="11"/>
      <c r="D67" s="11"/>
      <c r="E67" s="12"/>
    </row>
    <row r="68" spans="1:5">
      <c r="A68" s="17">
        <f t="shared" si="5"/>
        <v>44094</v>
      </c>
      <c r="B68" s="6" t="s">
        <v>40</v>
      </c>
      <c r="C68" s="7"/>
      <c r="D68" s="7"/>
      <c r="E68" s="8"/>
    </row>
    <row r="69" spans="1:5">
      <c r="D69" s="1" t="s">
        <v>41</v>
      </c>
      <c r="E69" s="4">
        <f>SUM(E62:E68)</f>
        <v>0</v>
      </c>
    </row>
    <row r="71" spans="1:5">
      <c r="A71" s="21" t="s">
        <v>131</v>
      </c>
      <c r="B71" s="21"/>
      <c r="C71" s="21"/>
      <c r="D71" s="21"/>
      <c r="E71" s="21"/>
    </row>
    <row r="72" spans="1:5" ht="28.9">
      <c r="A72" s="3" t="s">
        <v>19</v>
      </c>
      <c r="B72" s="3" t="s">
        <v>20</v>
      </c>
      <c r="C72" s="3" t="s">
        <v>21</v>
      </c>
      <c r="D72" s="3" t="s">
        <v>22</v>
      </c>
      <c r="E72" s="3" t="s">
        <v>23</v>
      </c>
    </row>
    <row r="73" spans="1:5">
      <c r="A73" s="17">
        <f>A62+7</f>
        <v>44095</v>
      </c>
      <c r="B73" s="6" t="s">
        <v>24</v>
      </c>
      <c r="C73" s="7"/>
      <c r="D73" s="7"/>
      <c r="E73" s="8"/>
    </row>
    <row r="74" spans="1:5">
      <c r="A74" s="17">
        <f t="shared" ref="A74:A79" si="6">A63+7</f>
        <v>44096</v>
      </c>
      <c r="B74" s="10" t="s">
        <v>27</v>
      </c>
      <c r="C74" s="11"/>
      <c r="D74" s="11"/>
      <c r="E74" s="12"/>
    </row>
    <row r="75" spans="1:5">
      <c r="A75" s="17">
        <f t="shared" si="6"/>
        <v>44097</v>
      </c>
      <c r="B75" s="6" t="s">
        <v>30</v>
      </c>
      <c r="C75" s="7"/>
      <c r="D75" s="7"/>
      <c r="E75" s="8"/>
    </row>
    <row r="76" spans="1:5">
      <c r="A76" s="17">
        <f t="shared" si="6"/>
        <v>44098</v>
      </c>
      <c r="B76" s="10" t="s">
        <v>33</v>
      </c>
      <c r="C76" s="11"/>
      <c r="D76" s="11"/>
      <c r="E76" s="12"/>
    </row>
    <row r="77" spans="1:5">
      <c r="A77" s="17">
        <f t="shared" si="6"/>
        <v>44099</v>
      </c>
      <c r="B77" s="6" t="s">
        <v>36</v>
      </c>
      <c r="C77" s="7"/>
      <c r="D77" s="7"/>
      <c r="E77" s="8"/>
    </row>
    <row r="78" spans="1:5">
      <c r="A78" s="17">
        <f t="shared" si="6"/>
        <v>44100</v>
      </c>
      <c r="B78" s="10" t="s">
        <v>37</v>
      </c>
      <c r="C78" s="11"/>
      <c r="D78" s="11"/>
      <c r="E78" s="12"/>
    </row>
    <row r="79" spans="1:5">
      <c r="A79" s="17">
        <f t="shared" si="6"/>
        <v>44101</v>
      </c>
      <c r="B79" s="6" t="s">
        <v>40</v>
      </c>
      <c r="C79" s="7"/>
      <c r="D79" s="7"/>
      <c r="E79" s="8"/>
    </row>
    <row r="80" spans="1:5">
      <c r="D80" s="1" t="s">
        <v>41</v>
      </c>
      <c r="E80" s="4">
        <f>SUM(E73:E79)</f>
        <v>0</v>
      </c>
    </row>
    <row r="82" spans="1:5">
      <c r="A82" s="21" t="s">
        <v>138</v>
      </c>
      <c r="B82" s="21"/>
      <c r="C82" s="21"/>
      <c r="D82" s="21"/>
      <c r="E82" s="21"/>
    </row>
    <row r="83" spans="1:5" ht="28.9">
      <c r="A83" s="3" t="s">
        <v>19</v>
      </c>
      <c r="B83" s="3" t="s">
        <v>20</v>
      </c>
      <c r="C83" s="3" t="s">
        <v>21</v>
      </c>
      <c r="D83" s="3" t="s">
        <v>22</v>
      </c>
      <c r="E83" s="3" t="s">
        <v>23</v>
      </c>
    </row>
    <row r="84" spans="1:5">
      <c r="A84" s="17">
        <f>A73+7</f>
        <v>44102</v>
      </c>
      <c r="B84" s="6" t="s">
        <v>24</v>
      </c>
      <c r="C84" s="7"/>
      <c r="D84" s="7"/>
      <c r="E84" s="8"/>
    </row>
    <row r="85" spans="1:5">
      <c r="A85" s="17">
        <f t="shared" ref="A85:A90" si="7">A74+7</f>
        <v>44103</v>
      </c>
      <c r="B85" s="10" t="s">
        <v>27</v>
      </c>
      <c r="C85" s="11"/>
      <c r="D85" s="11"/>
      <c r="E85" s="12"/>
    </row>
    <row r="86" spans="1:5">
      <c r="A86" s="17">
        <f t="shared" si="7"/>
        <v>44104</v>
      </c>
      <c r="B86" s="6" t="s">
        <v>30</v>
      </c>
      <c r="C86" s="7"/>
      <c r="D86" s="7"/>
      <c r="E86" s="8"/>
    </row>
    <row r="87" spans="1:5">
      <c r="A87" s="17">
        <f t="shared" si="7"/>
        <v>44105</v>
      </c>
      <c r="B87" s="10" t="s">
        <v>33</v>
      </c>
      <c r="C87" s="11"/>
      <c r="D87" s="11"/>
      <c r="E87" s="12"/>
    </row>
    <row r="88" spans="1:5">
      <c r="A88" s="17">
        <f t="shared" si="7"/>
        <v>44106</v>
      </c>
      <c r="B88" s="6" t="s">
        <v>36</v>
      </c>
      <c r="C88" s="7"/>
      <c r="D88" s="7"/>
      <c r="E88" s="8"/>
    </row>
    <row r="89" spans="1:5">
      <c r="A89" s="17">
        <f t="shared" si="7"/>
        <v>44107</v>
      </c>
      <c r="B89" s="10" t="s">
        <v>37</v>
      </c>
      <c r="C89" s="11"/>
      <c r="D89" s="11"/>
      <c r="E89" s="12"/>
    </row>
    <row r="90" spans="1:5">
      <c r="A90" s="17">
        <f t="shared" si="7"/>
        <v>44108</v>
      </c>
      <c r="B90" s="6" t="s">
        <v>40</v>
      </c>
      <c r="C90" s="7"/>
      <c r="D90" s="7"/>
      <c r="E90" s="8"/>
    </row>
    <row r="91" spans="1:5">
      <c r="D91" s="1" t="s">
        <v>41</v>
      </c>
      <c r="E91" s="4">
        <f>SUM(E84:E90)</f>
        <v>0</v>
      </c>
    </row>
    <row r="93" spans="1:5">
      <c r="A93" s="21" t="s">
        <v>148</v>
      </c>
      <c r="B93" s="21"/>
      <c r="C93" s="21"/>
      <c r="D93" s="21"/>
      <c r="E93" s="21"/>
    </row>
    <row r="94" spans="1:5" ht="28.9">
      <c r="A94" s="3" t="s">
        <v>19</v>
      </c>
      <c r="B94" s="3" t="s">
        <v>20</v>
      </c>
      <c r="C94" s="3" t="s">
        <v>21</v>
      </c>
      <c r="D94" s="3" t="s">
        <v>22</v>
      </c>
      <c r="E94" s="3" t="s">
        <v>23</v>
      </c>
    </row>
    <row r="95" spans="1:5">
      <c r="A95" s="17">
        <f>A84+7</f>
        <v>44109</v>
      </c>
      <c r="B95" s="6" t="s">
        <v>24</v>
      </c>
      <c r="C95" s="7"/>
      <c r="D95" s="7"/>
      <c r="E95" s="8"/>
    </row>
    <row r="96" spans="1:5">
      <c r="A96" s="17">
        <f t="shared" ref="A96:A101" si="8">A85+7</f>
        <v>44110</v>
      </c>
      <c r="B96" s="10" t="s">
        <v>27</v>
      </c>
      <c r="C96" s="11"/>
      <c r="D96" s="11"/>
      <c r="E96" s="12"/>
    </row>
    <row r="97" spans="1:5">
      <c r="A97" s="17">
        <f t="shared" si="8"/>
        <v>44111</v>
      </c>
      <c r="B97" s="6" t="s">
        <v>30</v>
      </c>
      <c r="C97" s="7"/>
      <c r="D97" s="7"/>
      <c r="E97" s="8"/>
    </row>
    <row r="98" spans="1:5">
      <c r="A98" s="17">
        <f t="shared" si="8"/>
        <v>44112</v>
      </c>
      <c r="B98" s="10" t="s">
        <v>33</v>
      </c>
      <c r="C98" s="11"/>
      <c r="D98" s="11"/>
      <c r="E98" s="12"/>
    </row>
    <row r="99" spans="1:5">
      <c r="A99" s="17">
        <f t="shared" si="8"/>
        <v>44113</v>
      </c>
      <c r="B99" s="6" t="s">
        <v>36</v>
      </c>
      <c r="C99" s="7"/>
      <c r="D99" s="7"/>
      <c r="E99" s="8"/>
    </row>
    <row r="100" spans="1:5">
      <c r="A100" s="17">
        <f t="shared" si="8"/>
        <v>44114</v>
      </c>
      <c r="B100" s="10" t="s">
        <v>37</v>
      </c>
      <c r="C100" s="11"/>
      <c r="D100" s="11"/>
      <c r="E100" s="12"/>
    </row>
    <row r="101" spans="1:5">
      <c r="A101" s="17">
        <f t="shared" si="8"/>
        <v>44115</v>
      </c>
      <c r="B101" s="6" t="s">
        <v>40</v>
      </c>
      <c r="C101" s="7"/>
      <c r="D101" s="7"/>
      <c r="E101" s="8"/>
    </row>
    <row r="102" spans="1:5">
      <c r="D102" s="1" t="s">
        <v>41</v>
      </c>
      <c r="E102" s="4">
        <f>SUM(E95:E101)</f>
        <v>0</v>
      </c>
    </row>
    <row r="103" spans="1:5" hidden="1">
      <c r="D103" s="18"/>
      <c r="E103" s="19"/>
    </row>
    <row r="104" spans="1:5" hidden="1">
      <c r="A104" s="22" t="s">
        <v>156</v>
      </c>
      <c r="B104" s="22"/>
      <c r="C104" s="22"/>
      <c r="D104" s="22"/>
      <c r="E104" s="22"/>
    </row>
    <row r="105" spans="1:5" hidden="1"/>
    <row r="106" spans="1:5">
      <c r="A106" s="21" t="s">
        <v>157</v>
      </c>
      <c r="B106" s="21"/>
      <c r="C106" s="21"/>
      <c r="D106" s="21"/>
      <c r="E106" s="21"/>
    </row>
    <row r="107" spans="1:5" ht="28.9">
      <c r="A107" s="3" t="s">
        <v>19</v>
      </c>
      <c r="B107" s="3" t="s">
        <v>20</v>
      </c>
      <c r="C107" s="3" t="s">
        <v>21</v>
      </c>
      <c r="D107" s="3" t="s">
        <v>22</v>
      </c>
      <c r="E107" s="3" t="s">
        <v>23</v>
      </c>
    </row>
    <row r="108" spans="1:5">
      <c r="A108" s="17">
        <f>A95+7</f>
        <v>44116</v>
      </c>
      <c r="B108" s="6" t="s">
        <v>24</v>
      </c>
      <c r="C108" s="7"/>
      <c r="D108" s="7"/>
      <c r="E108" s="8"/>
    </row>
    <row r="109" spans="1:5">
      <c r="A109" s="17">
        <f>A108+1</f>
        <v>44117</v>
      </c>
      <c r="B109" s="10" t="s">
        <v>27</v>
      </c>
      <c r="C109" s="11"/>
      <c r="D109" s="11"/>
      <c r="E109" s="12"/>
    </row>
    <row r="110" spans="1:5">
      <c r="A110" s="17">
        <f t="shared" ref="A110:A114" si="9">A109+1</f>
        <v>44118</v>
      </c>
      <c r="B110" s="6" t="s">
        <v>30</v>
      </c>
      <c r="C110" s="7"/>
      <c r="D110" s="7"/>
      <c r="E110" s="8"/>
    </row>
    <row r="111" spans="1:5">
      <c r="A111" s="17">
        <f t="shared" si="9"/>
        <v>44119</v>
      </c>
      <c r="B111" s="10" t="s">
        <v>33</v>
      </c>
      <c r="C111" s="11"/>
      <c r="D111" s="11"/>
      <c r="E111" s="12"/>
    </row>
    <row r="112" spans="1:5">
      <c r="A112" s="17">
        <f t="shared" si="9"/>
        <v>44120</v>
      </c>
      <c r="B112" s="6" t="s">
        <v>36</v>
      </c>
      <c r="C112" s="7"/>
      <c r="D112" s="7"/>
      <c r="E112" s="8"/>
    </row>
    <row r="113" spans="1:5">
      <c r="A113" s="17">
        <f t="shared" si="9"/>
        <v>44121</v>
      </c>
      <c r="B113" s="10" t="s">
        <v>37</v>
      </c>
      <c r="C113" s="11"/>
      <c r="D113" s="11"/>
      <c r="E113" s="12"/>
    </row>
    <row r="114" spans="1:5">
      <c r="A114" s="17">
        <f t="shared" si="9"/>
        <v>44122</v>
      </c>
      <c r="B114" s="6" t="s">
        <v>40</v>
      </c>
      <c r="C114" s="7"/>
      <c r="D114" s="7"/>
      <c r="E114" s="8"/>
    </row>
    <row r="115" spans="1:5">
      <c r="D115" s="1" t="s">
        <v>41</v>
      </c>
      <c r="E115" s="4">
        <f>SUM(E108:E114)</f>
        <v>0</v>
      </c>
    </row>
    <row r="117" spans="1:5">
      <c r="A117" s="21" t="s">
        <v>18</v>
      </c>
      <c r="B117" s="21"/>
      <c r="C117" s="21"/>
      <c r="D117" s="21"/>
      <c r="E117" s="21"/>
    </row>
    <row r="118" spans="1:5" ht="28.9">
      <c r="A118" s="3" t="s">
        <v>19</v>
      </c>
      <c r="B118" s="3" t="s">
        <v>20</v>
      </c>
      <c r="C118" s="3" t="s">
        <v>21</v>
      </c>
      <c r="D118" s="3" t="s">
        <v>22</v>
      </c>
      <c r="E118" s="3" t="s">
        <v>23</v>
      </c>
    </row>
    <row r="119" spans="1:5">
      <c r="A119" s="17">
        <f>A108+7</f>
        <v>44123</v>
      </c>
      <c r="B119" s="6" t="s">
        <v>24</v>
      </c>
      <c r="C119" s="7"/>
      <c r="D119" s="7"/>
      <c r="E119" s="8"/>
    </row>
    <row r="120" spans="1:5">
      <c r="A120" s="17">
        <f t="shared" ref="A120:A125" si="10">A109+7</f>
        <v>44124</v>
      </c>
      <c r="B120" s="10" t="s">
        <v>27</v>
      </c>
      <c r="C120" s="11"/>
      <c r="D120" s="11"/>
      <c r="E120" s="12"/>
    </row>
    <row r="121" spans="1:5">
      <c r="A121" s="17">
        <f t="shared" si="10"/>
        <v>44125</v>
      </c>
      <c r="B121" s="6" t="s">
        <v>30</v>
      </c>
      <c r="C121" s="7"/>
      <c r="D121" s="7"/>
      <c r="E121" s="8"/>
    </row>
    <row r="122" spans="1:5">
      <c r="A122" s="17">
        <f t="shared" si="10"/>
        <v>44126</v>
      </c>
      <c r="B122" s="10" t="s">
        <v>33</v>
      </c>
      <c r="C122" s="11"/>
      <c r="D122" s="11"/>
      <c r="E122" s="12"/>
    </row>
    <row r="123" spans="1:5">
      <c r="A123" s="17">
        <f t="shared" si="10"/>
        <v>44127</v>
      </c>
      <c r="B123" s="6" t="s">
        <v>36</v>
      </c>
      <c r="C123" s="7"/>
      <c r="D123" s="7"/>
      <c r="E123" s="8"/>
    </row>
    <row r="124" spans="1:5">
      <c r="A124" s="17">
        <f t="shared" si="10"/>
        <v>44128</v>
      </c>
      <c r="B124" s="10" t="s">
        <v>37</v>
      </c>
      <c r="C124" s="11"/>
      <c r="D124" s="11"/>
      <c r="E124" s="12"/>
    </row>
    <row r="125" spans="1:5">
      <c r="A125" s="17">
        <f t="shared" si="10"/>
        <v>44129</v>
      </c>
      <c r="B125" s="6" t="s">
        <v>40</v>
      </c>
      <c r="C125" s="7"/>
      <c r="D125" s="7"/>
      <c r="E125" s="8"/>
    </row>
    <row r="126" spans="1:5">
      <c r="D126" s="1" t="s">
        <v>41</v>
      </c>
      <c r="E126" s="4">
        <f>SUM(E119:E125)</f>
        <v>0</v>
      </c>
    </row>
    <row r="128" spans="1:5">
      <c r="A128" s="21" t="s">
        <v>179</v>
      </c>
      <c r="B128" s="21"/>
      <c r="C128" s="21"/>
      <c r="D128" s="21"/>
      <c r="E128" s="21"/>
    </row>
    <row r="129" spans="1:5" ht="28.9">
      <c r="A129" s="3" t="s">
        <v>19</v>
      </c>
      <c r="B129" s="3" t="s">
        <v>20</v>
      </c>
      <c r="C129" s="3" t="s">
        <v>21</v>
      </c>
      <c r="D129" s="3" t="s">
        <v>22</v>
      </c>
      <c r="E129" s="3" t="s">
        <v>23</v>
      </c>
    </row>
    <row r="130" spans="1:5">
      <c r="A130" s="17">
        <f>A119+7</f>
        <v>44130</v>
      </c>
      <c r="B130" s="6" t="s">
        <v>24</v>
      </c>
      <c r="C130" s="7"/>
      <c r="D130" s="7"/>
      <c r="E130" s="8"/>
    </row>
    <row r="131" spans="1:5">
      <c r="A131" s="17">
        <f t="shared" ref="A131:A136" si="11">A120+7</f>
        <v>44131</v>
      </c>
      <c r="B131" s="10" t="s">
        <v>27</v>
      </c>
      <c r="C131" s="11"/>
      <c r="D131" s="11"/>
      <c r="E131" s="12"/>
    </row>
    <row r="132" spans="1:5">
      <c r="A132" s="17">
        <f t="shared" si="11"/>
        <v>44132</v>
      </c>
      <c r="B132" s="6" t="s">
        <v>30</v>
      </c>
      <c r="C132" s="7"/>
      <c r="D132" s="7"/>
      <c r="E132" s="8"/>
    </row>
    <row r="133" spans="1:5">
      <c r="A133" s="17">
        <f t="shared" si="11"/>
        <v>44133</v>
      </c>
      <c r="B133" s="10" t="s">
        <v>33</v>
      </c>
      <c r="C133" s="11"/>
      <c r="D133" s="11"/>
      <c r="E133" s="12"/>
    </row>
    <row r="134" spans="1:5">
      <c r="A134" s="17">
        <f t="shared" si="11"/>
        <v>44134</v>
      </c>
      <c r="B134" s="6" t="s">
        <v>36</v>
      </c>
      <c r="C134" s="7"/>
      <c r="D134" s="7"/>
      <c r="E134" s="8"/>
    </row>
    <row r="135" spans="1:5">
      <c r="A135" s="17">
        <f t="shared" si="11"/>
        <v>44135</v>
      </c>
      <c r="B135" s="10" t="s">
        <v>37</v>
      </c>
      <c r="C135" s="11"/>
      <c r="D135" s="11"/>
      <c r="E135" s="12"/>
    </row>
    <row r="136" spans="1:5">
      <c r="A136" s="17">
        <f t="shared" si="11"/>
        <v>44136</v>
      </c>
      <c r="B136" s="6" t="s">
        <v>40</v>
      </c>
      <c r="C136" s="7"/>
      <c r="D136" s="7"/>
      <c r="E136" s="8"/>
    </row>
    <row r="137" spans="1:5">
      <c r="D137" s="1" t="s">
        <v>41</v>
      </c>
      <c r="E137" s="4">
        <f>SUM(E130:E136)</f>
        <v>0</v>
      </c>
    </row>
    <row r="139" spans="1:5">
      <c r="A139" s="21" t="s">
        <v>187</v>
      </c>
      <c r="B139" s="21"/>
      <c r="C139" s="21"/>
      <c r="D139" s="21"/>
      <c r="E139" s="21"/>
    </row>
    <row r="140" spans="1:5" ht="28.9">
      <c r="A140" s="3" t="s">
        <v>19</v>
      </c>
      <c r="B140" s="3" t="s">
        <v>20</v>
      </c>
      <c r="C140" s="3" t="s">
        <v>21</v>
      </c>
      <c r="D140" s="3" t="s">
        <v>22</v>
      </c>
      <c r="E140" s="3" t="s">
        <v>23</v>
      </c>
    </row>
    <row r="141" spans="1:5">
      <c r="A141" s="17">
        <f>A130+7</f>
        <v>44137</v>
      </c>
      <c r="B141" s="6" t="s">
        <v>24</v>
      </c>
      <c r="C141" s="7"/>
      <c r="D141" s="7"/>
      <c r="E141" s="8"/>
    </row>
    <row r="142" spans="1:5">
      <c r="A142" s="17">
        <f t="shared" ref="A142:A147" si="12">A131+7</f>
        <v>44138</v>
      </c>
      <c r="B142" s="10" t="s">
        <v>27</v>
      </c>
      <c r="C142" s="11"/>
      <c r="D142" s="11"/>
      <c r="E142" s="12"/>
    </row>
    <row r="143" spans="1:5">
      <c r="A143" s="17">
        <f t="shared" si="12"/>
        <v>44139</v>
      </c>
      <c r="B143" s="6" t="s">
        <v>30</v>
      </c>
      <c r="C143" s="7"/>
      <c r="D143" s="7"/>
      <c r="E143" s="8"/>
    </row>
    <row r="144" spans="1:5">
      <c r="A144" s="17">
        <f t="shared" si="12"/>
        <v>44140</v>
      </c>
      <c r="B144" s="10" t="s">
        <v>33</v>
      </c>
      <c r="C144" s="11"/>
      <c r="D144" s="11"/>
      <c r="E144" s="12"/>
    </row>
    <row r="145" spans="1:5">
      <c r="A145" s="17">
        <f t="shared" si="12"/>
        <v>44141</v>
      </c>
      <c r="B145" s="6" t="s">
        <v>36</v>
      </c>
      <c r="C145" s="7"/>
      <c r="D145" s="7"/>
      <c r="E145" s="8"/>
    </row>
    <row r="146" spans="1:5">
      <c r="A146" s="17">
        <f t="shared" si="12"/>
        <v>44142</v>
      </c>
      <c r="B146" s="10" t="s">
        <v>37</v>
      </c>
      <c r="C146" s="11"/>
      <c r="D146" s="11"/>
      <c r="E146" s="12"/>
    </row>
    <row r="147" spans="1:5">
      <c r="A147" s="17">
        <f t="shared" si="12"/>
        <v>44143</v>
      </c>
      <c r="B147" s="6" t="s">
        <v>40</v>
      </c>
      <c r="C147" s="7"/>
      <c r="D147" s="7"/>
      <c r="E147" s="8"/>
    </row>
    <row r="148" spans="1:5">
      <c r="D148" s="1" t="s">
        <v>41</v>
      </c>
      <c r="E148" s="4">
        <f>SUM(E141:E147)</f>
        <v>0</v>
      </c>
    </row>
    <row r="150" spans="1:5">
      <c r="A150" s="21" t="s">
        <v>195</v>
      </c>
      <c r="B150" s="21"/>
      <c r="C150" s="21"/>
      <c r="D150" s="21"/>
      <c r="E150" s="21"/>
    </row>
    <row r="151" spans="1:5" ht="28.9">
      <c r="A151" s="3" t="s">
        <v>19</v>
      </c>
      <c r="B151" s="3" t="s">
        <v>20</v>
      </c>
      <c r="C151" s="3" t="s">
        <v>21</v>
      </c>
      <c r="D151" s="3" t="s">
        <v>22</v>
      </c>
      <c r="E151" s="3" t="s">
        <v>23</v>
      </c>
    </row>
    <row r="152" spans="1:5">
      <c r="A152" s="17">
        <f>A141+7</f>
        <v>44144</v>
      </c>
      <c r="B152" s="6" t="s">
        <v>24</v>
      </c>
      <c r="C152" s="7"/>
      <c r="D152" s="7"/>
      <c r="E152" s="8"/>
    </row>
    <row r="153" spans="1:5">
      <c r="A153" s="17">
        <f t="shared" ref="A153:A158" si="13">A142+7</f>
        <v>44145</v>
      </c>
      <c r="B153" s="10" t="s">
        <v>27</v>
      </c>
      <c r="C153" s="11"/>
      <c r="D153" s="11"/>
      <c r="E153" s="12"/>
    </row>
    <row r="154" spans="1:5">
      <c r="A154" s="17">
        <f t="shared" si="13"/>
        <v>44146</v>
      </c>
      <c r="B154" s="6" t="s">
        <v>30</v>
      </c>
      <c r="C154" s="7"/>
      <c r="D154" s="7"/>
      <c r="E154" s="8"/>
    </row>
    <row r="155" spans="1:5">
      <c r="A155" s="17">
        <f t="shared" si="13"/>
        <v>44147</v>
      </c>
      <c r="B155" s="10" t="s">
        <v>33</v>
      </c>
      <c r="C155" s="11"/>
      <c r="D155" s="11"/>
      <c r="E155" s="12"/>
    </row>
    <row r="156" spans="1:5">
      <c r="A156" s="17">
        <f t="shared" si="13"/>
        <v>44148</v>
      </c>
      <c r="B156" s="6" t="s">
        <v>36</v>
      </c>
      <c r="C156" s="7"/>
      <c r="D156" s="7"/>
      <c r="E156" s="8"/>
    </row>
    <row r="157" spans="1:5">
      <c r="A157" s="17">
        <f t="shared" si="13"/>
        <v>44149</v>
      </c>
      <c r="B157" s="10" t="s">
        <v>37</v>
      </c>
      <c r="C157" s="11"/>
      <c r="D157" s="11"/>
      <c r="E157" s="12"/>
    </row>
    <row r="158" spans="1:5">
      <c r="A158" s="17">
        <f t="shared" si="13"/>
        <v>44150</v>
      </c>
      <c r="B158" s="6" t="s">
        <v>40</v>
      </c>
      <c r="C158" s="7"/>
      <c r="D158" s="7"/>
      <c r="E158" s="8"/>
    </row>
    <row r="159" spans="1:5">
      <c r="D159" s="1" t="s">
        <v>41</v>
      </c>
      <c r="E159" s="4">
        <f>SUM(E152:E158)</f>
        <v>0</v>
      </c>
    </row>
    <row r="161" spans="1:5">
      <c r="A161" s="21" t="s">
        <v>205</v>
      </c>
      <c r="B161" s="21"/>
      <c r="C161" s="21"/>
      <c r="D161" s="21"/>
      <c r="E161" s="21"/>
    </row>
    <row r="162" spans="1:5" ht="28.9">
      <c r="A162" s="3" t="s">
        <v>19</v>
      </c>
      <c r="B162" s="3" t="s">
        <v>20</v>
      </c>
      <c r="C162" s="3" t="s">
        <v>21</v>
      </c>
      <c r="D162" s="3" t="s">
        <v>22</v>
      </c>
      <c r="E162" s="3" t="s">
        <v>23</v>
      </c>
    </row>
    <row r="163" spans="1:5">
      <c r="A163" s="17">
        <f>A152+7</f>
        <v>44151</v>
      </c>
      <c r="B163" s="6" t="s">
        <v>24</v>
      </c>
      <c r="C163" s="7"/>
      <c r="D163" s="7"/>
      <c r="E163" s="8"/>
    </row>
    <row r="164" spans="1:5">
      <c r="A164" s="17">
        <f t="shared" ref="A164:A169" si="14">A153+7</f>
        <v>44152</v>
      </c>
      <c r="B164" s="10" t="s">
        <v>27</v>
      </c>
      <c r="C164" s="11"/>
      <c r="D164" s="11"/>
      <c r="E164" s="12"/>
    </row>
    <row r="165" spans="1:5">
      <c r="A165" s="17">
        <f t="shared" si="14"/>
        <v>44153</v>
      </c>
      <c r="B165" s="6" t="s">
        <v>30</v>
      </c>
      <c r="C165" s="7"/>
      <c r="D165" s="7"/>
      <c r="E165" s="8"/>
    </row>
    <row r="166" spans="1:5">
      <c r="A166" s="17">
        <f t="shared" si="14"/>
        <v>44154</v>
      </c>
      <c r="B166" s="10" t="s">
        <v>33</v>
      </c>
      <c r="C166" s="11"/>
      <c r="D166" s="11"/>
      <c r="E166" s="12"/>
    </row>
    <row r="167" spans="1:5">
      <c r="A167" s="17">
        <f t="shared" si="14"/>
        <v>44155</v>
      </c>
      <c r="B167" s="6" t="s">
        <v>36</v>
      </c>
      <c r="C167" s="7"/>
      <c r="D167" s="7"/>
      <c r="E167" s="8"/>
    </row>
    <row r="168" spans="1:5">
      <c r="A168" s="17">
        <f t="shared" si="14"/>
        <v>44156</v>
      </c>
      <c r="B168" s="10" t="s">
        <v>37</v>
      </c>
      <c r="C168" s="11"/>
      <c r="D168" s="11"/>
      <c r="E168" s="12"/>
    </row>
    <row r="169" spans="1:5">
      <c r="A169" s="17">
        <f t="shared" si="14"/>
        <v>44157</v>
      </c>
      <c r="B169" s="6" t="s">
        <v>40</v>
      </c>
      <c r="C169" s="7"/>
      <c r="D169" s="7"/>
      <c r="E169" s="8"/>
    </row>
    <row r="170" spans="1:5">
      <c r="D170" s="1" t="s">
        <v>41</v>
      </c>
      <c r="E170" s="4">
        <f>SUM(E163:E169)</f>
        <v>0</v>
      </c>
    </row>
  </sheetData>
  <mergeCells count="16">
    <mergeCell ref="A150:E150"/>
    <mergeCell ref="A161:E161"/>
    <mergeCell ref="A71:E71"/>
    <mergeCell ref="A82:E82"/>
    <mergeCell ref="A93:E93"/>
    <mergeCell ref="A104:E104"/>
    <mergeCell ref="A106:E106"/>
    <mergeCell ref="A60:E60"/>
    <mergeCell ref="A117:E117"/>
    <mergeCell ref="A128:E128"/>
    <mergeCell ref="A139:E139"/>
    <mergeCell ref="A5:E5"/>
    <mergeCell ref="A16:E16"/>
    <mergeCell ref="A27:E27"/>
    <mergeCell ref="A38:E38"/>
    <mergeCell ref="A49:E4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2334B-F63C-49A9-8959-CF85E41F7AA9}">
  <dimension ref="A1:G170"/>
  <sheetViews>
    <sheetView workbookViewId="0">
      <selection activeCell="D28" sqref="D28"/>
    </sheetView>
  </sheetViews>
  <sheetFormatPr defaultRowHeight="14.45"/>
  <cols>
    <col min="2" max="2" width="14.5703125" bestFit="1" customWidth="1"/>
    <col min="3" max="3" width="32" bestFit="1" customWidth="1"/>
    <col min="4" max="4" width="45.5703125" customWidth="1"/>
    <col min="5" max="5" width="10.42578125" customWidth="1"/>
  </cols>
  <sheetData>
    <row r="1" spans="1:7">
      <c r="B1" t="s">
        <v>12</v>
      </c>
      <c r="C1" t="s">
        <v>73</v>
      </c>
      <c r="G1" s="16" t="s">
        <v>74</v>
      </c>
    </row>
    <row r="2" spans="1:7">
      <c r="B2" t="s">
        <v>14</v>
      </c>
      <c r="C2" t="s">
        <v>75</v>
      </c>
      <c r="G2" s="16" t="s">
        <v>76</v>
      </c>
    </row>
    <row r="3" spans="1:7">
      <c r="B3" t="s">
        <v>16</v>
      </c>
      <c r="C3" t="s">
        <v>77</v>
      </c>
      <c r="G3" s="16" t="s">
        <v>78</v>
      </c>
    </row>
    <row r="4" spans="1:7">
      <c r="G4" s="16" t="s">
        <v>79</v>
      </c>
    </row>
    <row r="5" spans="1:7">
      <c r="A5" s="21" t="s">
        <v>80</v>
      </c>
      <c r="B5" s="21"/>
      <c r="C5" s="21"/>
      <c r="D5" s="21"/>
      <c r="E5" s="21"/>
      <c r="G5" s="16" t="s">
        <v>81</v>
      </c>
    </row>
    <row r="6" spans="1:7" ht="28.9">
      <c r="A6" s="3" t="s">
        <v>19</v>
      </c>
      <c r="B6" s="3" t="s">
        <v>20</v>
      </c>
      <c r="C6" s="3" t="s">
        <v>21</v>
      </c>
      <c r="D6" s="3" t="s">
        <v>22</v>
      </c>
      <c r="E6" s="3" t="s">
        <v>23</v>
      </c>
      <c r="G6" s="16" t="s">
        <v>82</v>
      </c>
    </row>
    <row r="7" spans="1:7" s="2" customFormat="1">
      <c r="A7" s="17">
        <v>44053</v>
      </c>
      <c r="B7" s="6" t="s">
        <v>24</v>
      </c>
      <c r="C7" s="7"/>
      <c r="D7" s="7"/>
      <c r="E7" s="8"/>
    </row>
    <row r="8" spans="1:7">
      <c r="A8" s="17">
        <f>A7+1</f>
        <v>44054</v>
      </c>
      <c r="B8" s="10" t="s">
        <v>27</v>
      </c>
      <c r="C8" s="11"/>
      <c r="D8" s="11"/>
      <c r="E8" s="12"/>
    </row>
    <row r="9" spans="1:7">
      <c r="A9" s="17">
        <f t="shared" ref="A9:A13" si="0">A8+1</f>
        <v>44055</v>
      </c>
      <c r="B9" s="6" t="s">
        <v>30</v>
      </c>
      <c r="C9" s="7"/>
      <c r="D9" s="7"/>
      <c r="E9" s="8"/>
    </row>
    <row r="10" spans="1:7">
      <c r="A10" s="17">
        <f t="shared" si="0"/>
        <v>44056</v>
      </c>
      <c r="B10" s="10" t="s">
        <v>33</v>
      </c>
      <c r="C10" s="11"/>
      <c r="D10" s="11"/>
      <c r="E10" s="12"/>
    </row>
    <row r="11" spans="1:7">
      <c r="A11" s="17">
        <f t="shared" si="0"/>
        <v>44057</v>
      </c>
      <c r="B11" s="6" t="s">
        <v>36</v>
      </c>
      <c r="C11" s="7"/>
      <c r="D11" s="7"/>
      <c r="E11" s="8"/>
    </row>
    <row r="12" spans="1:7">
      <c r="A12" s="17">
        <f t="shared" si="0"/>
        <v>44058</v>
      </c>
      <c r="B12" s="10" t="s">
        <v>37</v>
      </c>
      <c r="C12" s="11"/>
      <c r="D12" s="11"/>
      <c r="E12" s="12"/>
    </row>
    <row r="13" spans="1:7">
      <c r="A13" s="17">
        <f t="shared" si="0"/>
        <v>44059</v>
      </c>
      <c r="B13" s="6" t="s">
        <v>40</v>
      </c>
      <c r="C13" s="7"/>
      <c r="D13" s="7"/>
      <c r="E13" s="8"/>
    </row>
    <row r="14" spans="1:7">
      <c r="D14" s="1" t="s">
        <v>41</v>
      </c>
      <c r="E14" s="4">
        <f>SUM(E7:E13)</f>
        <v>0</v>
      </c>
    </row>
    <row r="16" spans="1:7">
      <c r="A16" s="21" t="s">
        <v>89</v>
      </c>
      <c r="B16" s="21"/>
      <c r="C16" s="21"/>
      <c r="D16" s="21"/>
      <c r="E16" s="21"/>
    </row>
    <row r="17" spans="1:5" ht="28.9">
      <c r="A17" s="3" t="s">
        <v>19</v>
      </c>
      <c r="B17" s="3" t="s">
        <v>20</v>
      </c>
      <c r="C17" s="3" t="s">
        <v>21</v>
      </c>
      <c r="D17" s="3" t="s">
        <v>22</v>
      </c>
      <c r="E17" s="3" t="s">
        <v>23</v>
      </c>
    </row>
    <row r="18" spans="1:5" s="2" customFormat="1">
      <c r="A18" s="17">
        <f>A7+7</f>
        <v>44060</v>
      </c>
      <c r="B18" s="6" t="s">
        <v>24</v>
      </c>
      <c r="C18" s="7"/>
      <c r="D18" s="7"/>
      <c r="E18" s="8"/>
    </row>
    <row r="19" spans="1:5">
      <c r="A19" s="17">
        <f>A18+1</f>
        <v>44061</v>
      </c>
      <c r="B19" s="10" t="s">
        <v>27</v>
      </c>
      <c r="C19" s="11"/>
      <c r="D19" s="11"/>
      <c r="E19" s="12"/>
    </row>
    <row r="20" spans="1:5">
      <c r="A20" s="17">
        <f t="shared" ref="A20:A24" si="1">A19+1</f>
        <v>44062</v>
      </c>
      <c r="B20" s="6" t="s">
        <v>30</v>
      </c>
      <c r="C20" s="7"/>
      <c r="D20" s="7"/>
      <c r="E20" s="8"/>
    </row>
    <row r="21" spans="1:5">
      <c r="A21" s="17">
        <f t="shared" si="1"/>
        <v>44063</v>
      </c>
      <c r="B21" s="10" t="s">
        <v>33</v>
      </c>
      <c r="C21" s="11"/>
      <c r="D21" s="11"/>
      <c r="E21" s="12"/>
    </row>
    <row r="22" spans="1:5">
      <c r="A22" s="17">
        <f t="shared" si="1"/>
        <v>44064</v>
      </c>
      <c r="B22" s="6" t="s">
        <v>36</v>
      </c>
      <c r="C22" s="7"/>
      <c r="D22" s="7"/>
      <c r="E22" s="8"/>
    </row>
    <row r="23" spans="1:5">
      <c r="A23" s="17">
        <f t="shared" si="1"/>
        <v>44065</v>
      </c>
      <c r="B23" s="10" t="s">
        <v>37</v>
      </c>
      <c r="C23" s="11"/>
      <c r="D23" s="11"/>
      <c r="E23" s="12"/>
    </row>
    <row r="24" spans="1:5">
      <c r="A24" s="17">
        <f t="shared" si="1"/>
        <v>44066</v>
      </c>
      <c r="B24" s="6" t="s">
        <v>40</v>
      </c>
      <c r="C24" s="7"/>
      <c r="D24" s="7"/>
      <c r="E24" s="8"/>
    </row>
    <row r="25" spans="1:5">
      <c r="D25" s="1" t="s">
        <v>41</v>
      </c>
      <c r="E25" s="4">
        <f>SUM(E18:E24)</f>
        <v>0</v>
      </c>
    </row>
    <row r="27" spans="1:5">
      <c r="A27" s="21" t="s">
        <v>98</v>
      </c>
      <c r="B27" s="21"/>
      <c r="C27" s="21"/>
      <c r="D27" s="21"/>
      <c r="E27" s="21"/>
    </row>
    <row r="28" spans="1:5" ht="28.9">
      <c r="A28" s="3" t="s">
        <v>19</v>
      </c>
      <c r="B28" s="3" t="s">
        <v>20</v>
      </c>
      <c r="C28" s="3" t="s">
        <v>21</v>
      </c>
      <c r="D28" s="3" t="s">
        <v>22</v>
      </c>
      <c r="E28" s="3" t="s">
        <v>23</v>
      </c>
    </row>
    <row r="29" spans="1:5">
      <c r="A29" s="17">
        <f>A18+7</f>
        <v>44067</v>
      </c>
      <c r="B29" s="6" t="s">
        <v>24</v>
      </c>
      <c r="C29" s="7"/>
      <c r="D29" s="7"/>
      <c r="E29" s="8"/>
    </row>
    <row r="30" spans="1:5">
      <c r="A30" s="17">
        <f t="shared" ref="A30:A35" si="2">A19+7</f>
        <v>44068</v>
      </c>
      <c r="B30" s="10" t="s">
        <v>27</v>
      </c>
      <c r="C30" s="11"/>
      <c r="D30" s="11"/>
      <c r="E30" s="12"/>
    </row>
    <row r="31" spans="1:5">
      <c r="A31" s="17">
        <f t="shared" si="2"/>
        <v>44069</v>
      </c>
      <c r="B31" s="6" t="s">
        <v>30</v>
      </c>
      <c r="C31" s="7"/>
      <c r="D31" s="7"/>
      <c r="E31" s="8"/>
    </row>
    <row r="32" spans="1:5">
      <c r="A32" s="17">
        <f t="shared" si="2"/>
        <v>44070</v>
      </c>
      <c r="B32" s="10" t="s">
        <v>33</v>
      </c>
      <c r="C32" s="11"/>
      <c r="D32" s="11"/>
      <c r="E32" s="12"/>
    </row>
    <row r="33" spans="1:5">
      <c r="A33" s="17">
        <f t="shared" si="2"/>
        <v>44071</v>
      </c>
      <c r="B33" s="6" t="s">
        <v>36</v>
      </c>
      <c r="C33" s="7"/>
      <c r="D33" s="7"/>
      <c r="E33" s="8"/>
    </row>
    <row r="34" spans="1:5">
      <c r="A34" s="17">
        <f t="shared" si="2"/>
        <v>44072</v>
      </c>
      <c r="B34" s="10" t="s">
        <v>37</v>
      </c>
      <c r="C34" s="11"/>
      <c r="D34" s="11"/>
      <c r="E34" s="12"/>
    </row>
    <row r="35" spans="1:5">
      <c r="A35" s="17">
        <f t="shared" si="2"/>
        <v>44073</v>
      </c>
      <c r="B35" s="6" t="s">
        <v>40</v>
      </c>
      <c r="C35" s="7"/>
      <c r="D35" s="7"/>
      <c r="E35" s="8"/>
    </row>
    <row r="36" spans="1:5">
      <c r="D36" s="1" t="s">
        <v>41</v>
      </c>
      <c r="E36" s="4">
        <f>SUM(E29:E35)</f>
        <v>0</v>
      </c>
    </row>
    <row r="38" spans="1:5">
      <c r="A38" s="21" t="s">
        <v>104</v>
      </c>
      <c r="B38" s="21"/>
      <c r="C38" s="21"/>
      <c r="D38" s="21"/>
      <c r="E38" s="21"/>
    </row>
    <row r="39" spans="1:5" ht="28.9">
      <c r="A39" s="3" t="s">
        <v>19</v>
      </c>
      <c r="B39" s="3" t="s">
        <v>20</v>
      </c>
      <c r="C39" s="3" t="s">
        <v>21</v>
      </c>
      <c r="D39" s="3" t="s">
        <v>22</v>
      </c>
      <c r="E39" s="3" t="s">
        <v>23</v>
      </c>
    </row>
    <row r="40" spans="1:5">
      <c r="A40" s="17">
        <f>A29+7</f>
        <v>44074</v>
      </c>
      <c r="B40" s="6" t="s">
        <v>24</v>
      </c>
      <c r="C40" s="7"/>
      <c r="D40" s="7"/>
      <c r="E40" s="8"/>
    </row>
    <row r="41" spans="1:5">
      <c r="A41" s="17">
        <f t="shared" ref="A41:A46" si="3">A30+7</f>
        <v>44075</v>
      </c>
      <c r="B41" s="10" t="s">
        <v>27</v>
      </c>
      <c r="C41" s="11"/>
      <c r="D41" s="11"/>
      <c r="E41" s="12"/>
    </row>
    <row r="42" spans="1:5">
      <c r="A42" s="17">
        <f t="shared" si="3"/>
        <v>44076</v>
      </c>
      <c r="B42" s="6" t="s">
        <v>30</v>
      </c>
      <c r="C42" s="7"/>
      <c r="D42" s="7"/>
      <c r="E42" s="8"/>
    </row>
    <row r="43" spans="1:5">
      <c r="A43" s="17">
        <f t="shared" si="3"/>
        <v>44077</v>
      </c>
      <c r="B43" s="10" t="s">
        <v>33</v>
      </c>
      <c r="C43" s="11"/>
      <c r="D43" s="11"/>
      <c r="E43" s="12"/>
    </row>
    <row r="44" spans="1:5">
      <c r="A44" s="17">
        <f t="shared" si="3"/>
        <v>44078</v>
      </c>
      <c r="B44" s="6" t="s">
        <v>36</v>
      </c>
      <c r="C44" s="7"/>
      <c r="D44" s="7"/>
      <c r="E44" s="8"/>
    </row>
    <row r="45" spans="1:5">
      <c r="A45" s="17">
        <f t="shared" si="3"/>
        <v>44079</v>
      </c>
      <c r="B45" s="10" t="s">
        <v>37</v>
      </c>
      <c r="C45" s="11"/>
      <c r="D45" s="11"/>
      <c r="E45" s="12"/>
    </row>
    <row r="46" spans="1:5">
      <c r="A46" s="17">
        <f t="shared" si="3"/>
        <v>44080</v>
      </c>
      <c r="B46" s="6" t="s">
        <v>40</v>
      </c>
      <c r="C46" s="7"/>
      <c r="D46" s="7"/>
      <c r="E46" s="8"/>
    </row>
    <row r="47" spans="1:5">
      <c r="D47" s="1" t="s">
        <v>41</v>
      </c>
      <c r="E47" s="4">
        <f>SUM(E40:E46)</f>
        <v>0</v>
      </c>
    </row>
    <row r="49" spans="1:5">
      <c r="A49" s="21" t="s">
        <v>113</v>
      </c>
      <c r="B49" s="21"/>
      <c r="C49" s="21"/>
      <c r="D49" s="21"/>
      <c r="E49" s="21"/>
    </row>
    <row r="50" spans="1:5" ht="28.9">
      <c r="A50" s="3" t="s">
        <v>19</v>
      </c>
      <c r="B50" s="3" t="s">
        <v>20</v>
      </c>
      <c r="C50" s="3" t="s">
        <v>21</v>
      </c>
      <c r="D50" s="3" t="s">
        <v>22</v>
      </c>
      <c r="E50" s="3" t="s">
        <v>23</v>
      </c>
    </row>
    <row r="51" spans="1:5">
      <c r="A51" s="17">
        <f>A40+7</f>
        <v>44081</v>
      </c>
      <c r="B51" s="6" t="s">
        <v>24</v>
      </c>
      <c r="C51" s="7"/>
      <c r="D51" s="7"/>
      <c r="E51" s="8"/>
    </row>
    <row r="52" spans="1:5">
      <c r="A52" s="17">
        <f t="shared" ref="A52:A57" si="4">A41+7</f>
        <v>44082</v>
      </c>
      <c r="B52" s="10" t="s">
        <v>27</v>
      </c>
      <c r="C52" s="11"/>
      <c r="D52" s="11"/>
      <c r="E52" s="12"/>
    </row>
    <row r="53" spans="1:5">
      <c r="A53" s="17">
        <f t="shared" si="4"/>
        <v>44083</v>
      </c>
      <c r="B53" s="6" t="s">
        <v>30</v>
      </c>
      <c r="C53" s="7"/>
      <c r="D53" s="7"/>
      <c r="E53" s="8"/>
    </row>
    <row r="54" spans="1:5">
      <c r="A54" s="17">
        <f t="shared" si="4"/>
        <v>44084</v>
      </c>
      <c r="B54" s="10" t="s">
        <v>33</v>
      </c>
      <c r="C54" s="11"/>
      <c r="D54" s="11"/>
      <c r="E54" s="12"/>
    </row>
    <row r="55" spans="1:5">
      <c r="A55" s="17">
        <f t="shared" si="4"/>
        <v>44085</v>
      </c>
      <c r="B55" s="6" t="s">
        <v>36</v>
      </c>
      <c r="C55" s="7"/>
      <c r="D55" s="7"/>
      <c r="E55" s="8"/>
    </row>
    <row r="56" spans="1:5">
      <c r="A56" s="17">
        <f t="shared" si="4"/>
        <v>44086</v>
      </c>
      <c r="B56" s="10" t="s">
        <v>37</v>
      </c>
      <c r="C56" s="11"/>
      <c r="D56" s="11"/>
      <c r="E56" s="12"/>
    </row>
    <row r="57" spans="1:5">
      <c r="A57" s="17">
        <f t="shared" si="4"/>
        <v>44087</v>
      </c>
      <c r="B57" s="6" t="s">
        <v>40</v>
      </c>
      <c r="C57" s="7"/>
      <c r="D57" s="7"/>
      <c r="E57" s="8"/>
    </row>
    <row r="58" spans="1:5">
      <c r="D58" s="1" t="s">
        <v>41</v>
      </c>
      <c r="E58" s="4">
        <f>SUM(E51:E57)</f>
        <v>0</v>
      </c>
    </row>
    <row r="60" spans="1:5">
      <c r="A60" s="21" t="s">
        <v>121</v>
      </c>
      <c r="B60" s="21"/>
      <c r="C60" s="21"/>
      <c r="D60" s="21"/>
      <c r="E60" s="21"/>
    </row>
    <row r="61" spans="1:5" ht="28.9">
      <c r="A61" s="3" t="s">
        <v>19</v>
      </c>
      <c r="B61" s="3" t="s">
        <v>20</v>
      </c>
      <c r="C61" s="3" t="s">
        <v>21</v>
      </c>
      <c r="D61" s="3" t="s">
        <v>22</v>
      </c>
      <c r="E61" s="3" t="s">
        <v>23</v>
      </c>
    </row>
    <row r="62" spans="1:5">
      <c r="A62" s="17">
        <f>A51+7</f>
        <v>44088</v>
      </c>
      <c r="B62" s="6" t="s">
        <v>24</v>
      </c>
      <c r="C62" s="7"/>
      <c r="D62" s="7"/>
      <c r="E62" s="8"/>
    </row>
    <row r="63" spans="1:5">
      <c r="A63" s="17">
        <f t="shared" ref="A63:A68" si="5">A52+7</f>
        <v>44089</v>
      </c>
      <c r="B63" s="10" t="s">
        <v>27</v>
      </c>
      <c r="C63" s="11"/>
      <c r="D63" s="11"/>
      <c r="E63" s="12"/>
    </row>
    <row r="64" spans="1:5">
      <c r="A64" s="17">
        <f t="shared" si="5"/>
        <v>44090</v>
      </c>
      <c r="B64" s="6" t="s">
        <v>30</v>
      </c>
      <c r="C64" s="7"/>
      <c r="D64" s="7"/>
      <c r="E64" s="8"/>
    </row>
    <row r="65" spans="1:5">
      <c r="A65" s="17">
        <f t="shared" si="5"/>
        <v>44091</v>
      </c>
      <c r="B65" s="10" t="s">
        <v>33</v>
      </c>
      <c r="C65" s="11"/>
      <c r="D65" s="11"/>
      <c r="E65" s="12"/>
    </row>
    <row r="66" spans="1:5">
      <c r="A66" s="17">
        <f t="shared" si="5"/>
        <v>44092</v>
      </c>
      <c r="B66" s="6" t="s">
        <v>36</v>
      </c>
      <c r="C66" s="7"/>
      <c r="D66" s="7"/>
      <c r="E66" s="8"/>
    </row>
    <row r="67" spans="1:5">
      <c r="A67" s="17">
        <f t="shared" si="5"/>
        <v>44093</v>
      </c>
      <c r="B67" s="10" t="s">
        <v>37</v>
      </c>
      <c r="C67" s="11"/>
      <c r="D67" s="11"/>
      <c r="E67" s="12"/>
    </row>
    <row r="68" spans="1:5">
      <c r="A68" s="17">
        <f t="shared" si="5"/>
        <v>44094</v>
      </c>
      <c r="B68" s="6" t="s">
        <v>40</v>
      </c>
      <c r="C68" s="7"/>
      <c r="D68" s="7"/>
      <c r="E68" s="8"/>
    </row>
    <row r="69" spans="1:5">
      <c r="D69" s="1" t="s">
        <v>41</v>
      </c>
      <c r="E69" s="4">
        <f>SUM(E62:E68)</f>
        <v>0</v>
      </c>
    </row>
    <row r="71" spans="1:5">
      <c r="A71" s="21" t="s">
        <v>131</v>
      </c>
      <c r="B71" s="21"/>
      <c r="C71" s="21"/>
      <c r="D71" s="21"/>
      <c r="E71" s="21"/>
    </row>
    <row r="72" spans="1:5" ht="28.9">
      <c r="A72" s="3" t="s">
        <v>19</v>
      </c>
      <c r="B72" s="3" t="s">
        <v>20</v>
      </c>
      <c r="C72" s="3" t="s">
        <v>21</v>
      </c>
      <c r="D72" s="3" t="s">
        <v>22</v>
      </c>
      <c r="E72" s="3" t="s">
        <v>23</v>
      </c>
    </row>
    <row r="73" spans="1:5">
      <c r="A73" s="17">
        <f>A62+7</f>
        <v>44095</v>
      </c>
      <c r="B73" s="6" t="s">
        <v>24</v>
      </c>
      <c r="C73" s="7"/>
      <c r="D73" s="7"/>
      <c r="E73" s="8"/>
    </row>
    <row r="74" spans="1:5">
      <c r="A74" s="17">
        <f t="shared" ref="A74:A79" si="6">A63+7</f>
        <v>44096</v>
      </c>
      <c r="B74" s="10" t="s">
        <v>27</v>
      </c>
      <c r="C74" s="11"/>
      <c r="D74" s="11"/>
      <c r="E74" s="12"/>
    </row>
    <row r="75" spans="1:5">
      <c r="A75" s="17">
        <f t="shared" si="6"/>
        <v>44097</v>
      </c>
      <c r="B75" s="6" t="s">
        <v>30</v>
      </c>
      <c r="C75" s="7"/>
      <c r="D75" s="7"/>
      <c r="E75" s="8"/>
    </row>
    <row r="76" spans="1:5">
      <c r="A76" s="17">
        <f t="shared" si="6"/>
        <v>44098</v>
      </c>
      <c r="B76" s="10" t="s">
        <v>33</v>
      </c>
      <c r="C76" s="11"/>
      <c r="D76" s="11"/>
      <c r="E76" s="12"/>
    </row>
    <row r="77" spans="1:5">
      <c r="A77" s="17">
        <f t="shared" si="6"/>
        <v>44099</v>
      </c>
      <c r="B77" s="6" t="s">
        <v>36</v>
      </c>
      <c r="C77" s="7"/>
      <c r="D77" s="7"/>
      <c r="E77" s="8"/>
    </row>
    <row r="78" spans="1:5">
      <c r="A78" s="17">
        <f t="shared" si="6"/>
        <v>44100</v>
      </c>
      <c r="B78" s="10" t="s">
        <v>37</v>
      </c>
      <c r="C78" s="11"/>
      <c r="D78" s="11"/>
      <c r="E78" s="12"/>
    </row>
    <row r="79" spans="1:5">
      <c r="A79" s="17">
        <f t="shared" si="6"/>
        <v>44101</v>
      </c>
      <c r="B79" s="6" t="s">
        <v>40</v>
      </c>
      <c r="C79" s="7"/>
      <c r="D79" s="7"/>
      <c r="E79" s="8"/>
    </row>
    <row r="80" spans="1:5">
      <c r="D80" s="1" t="s">
        <v>41</v>
      </c>
      <c r="E80" s="4">
        <f>SUM(E73:E79)</f>
        <v>0</v>
      </c>
    </row>
    <row r="82" spans="1:5">
      <c r="A82" s="21" t="s">
        <v>138</v>
      </c>
      <c r="B82" s="21"/>
      <c r="C82" s="21"/>
      <c r="D82" s="21"/>
      <c r="E82" s="21"/>
    </row>
    <row r="83" spans="1:5" ht="28.9">
      <c r="A83" s="3" t="s">
        <v>19</v>
      </c>
      <c r="B83" s="3" t="s">
        <v>20</v>
      </c>
      <c r="C83" s="3" t="s">
        <v>21</v>
      </c>
      <c r="D83" s="3" t="s">
        <v>22</v>
      </c>
      <c r="E83" s="3" t="s">
        <v>23</v>
      </c>
    </row>
    <row r="84" spans="1:5">
      <c r="A84" s="17">
        <f>A73+7</f>
        <v>44102</v>
      </c>
      <c r="B84" s="6" t="s">
        <v>24</v>
      </c>
      <c r="C84" s="7"/>
      <c r="D84" s="7"/>
      <c r="E84" s="8"/>
    </row>
    <row r="85" spans="1:5">
      <c r="A85" s="17">
        <f t="shared" ref="A85:A90" si="7">A74+7</f>
        <v>44103</v>
      </c>
      <c r="B85" s="10" t="s">
        <v>27</v>
      </c>
      <c r="C85" s="11"/>
      <c r="D85" s="11"/>
      <c r="E85" s="12"/>
    </row>
    <row r="86" spans="1:5">
      <c r="A86" s="17">
        <f t="shared" si="7"/>
        <v>44104</v>
      </c>
      <c r="B86" s="6" t="s">
        <v>30</v>
      </c>
      <c r="C86" s="7"/>
      <c r="D86" s="7"/>
      <c r="E86" s="8"/>
    </row>
    <row r="87" spans="1:5">
      <c r="A87" s="17">
        <f t="shared" si="7"/>
        <v>44105</v>
      </c>
      <c r="B87" s="10" t="s">
        <v>33</v>
      </c>
      <c r="C87" s="11"/>
      <c r="D87" s="11"/>
      <c r="E87" s="12"/>
    </row>
    <row r="88" spans="1:5">
      <c r="A88" s="17">
        <f t="shared" si="7"/>
        <v>44106</v>
      </c>
      <c r="B88" s="6" t="s">
        <v>36</v>
      </c>
      <c r="C88" s="7"/>
      <c r="D88" s="7"/>
      <c r="E88" s="8"/>
    </row>
    <row r="89" spans="1:5">
      <c r="A89" s="17">
        <f t="shared" si="7"/>
        <v>44107</v>
      </c>
      <c r="B89" s="10" t="s">
        <v>37</v>
      </c>
      <c r="C89" s="11"/>
      <c r="D89" s="11"/>
      <c r="E89" s="12"/>
    </row>
    <row r="90" spans="1:5">
      <c r="A90" s="17">
        <f t="shared" si="7"/>
        <v>44108</v>
      </c>
      <c r="B90" s="6" t="s">
        <v>40</v>
      </c>
      <c r="C90" s="7"/>
      <c r="D90" s="7"/>
      <c r="E90" s="8"/>
    </row>
    <row r="91" spans="1:5">
      <c r="D91" s="1" t="s">
        <v>41</v>
      </c>
      <c r="E91" s="4">
        <f>SUM(E84:E90)</f>
        <v>0</v>
      </c>
    </row>
    <row r="93" spans="1:5">
      <c r="A93" s="21" t="s">
        <v>148</v>
      </c>
      <c r="B93" s="21"/>
      <c r="C93" s="21"/>
      <c r="D93" s="21"/>
      <c r="E93" s="21"/>
    </row>
    <row r="94" spans="1:5" ht="28.9">
      <c r="A94" s="3" t="s">
        <v>19</v>
      </c>
      <c r="B94" s="3" t="s">
        <v>20</v>
      </c>
      <c r="C94" s="3" t="s">
        <v>21</v>
      </c>
      <c r="D94" s="3" t="s">
        <v>22</v>
      </c>
      <c r="E94" s="3" t="s">
        <v>23</v>
      </c>
    </row>
    <row r="95" spans="1:5">
      <c r="A95" s="17">
        <f>A84+7</f>
        <v>44109</v>
      </c>
      <c r="B95" s="6" t="s">
        <v>24</v>
      </c>
      <c r="C95" s="7"/>
      <c r="D95" s="7"/>
      <c r="E95" s="8"/>
    </row>
    <row r="96" spans="1:5">
      <c r="A96" s="17">
        <f t="shared" ref="A96:A101" si="8">A85+7</f>
        <v>44110</v>
      </c>
      <c r="B96" s="10" t="s">
        <v>27</v>
      </c>
      <c r="C96" s="11"/>
      <c r="D96" s="11"/>
      <c r="E96" s="12"/>
    </row>
    <row r="97" spans="1:5">
      <c r="A97" s="17">
        <f t="shared" si="8"/>
        <v>44111</v>
      </c>
      <c r="B97" s="6" t="s">
        <v>30</v>
      </c>
      <c r="C97" s="7"/>
      <c r="D97" s="7"/>
      <c r="E97" s="8"/>
    </row>
    <row r="98" spans="1:5">
      <c r="A98" s="17">
        <f t="shared" si="8"/>
        <v>44112</v>
      </c>
      <c r="B98" s="10" t="s">
        <v>33</v>
      </c>
      <c r="C98" s="11"/>
      <c r="D98" s="11"/>
      <c r="E98" s="12"/>
    </row>
    <row r="99" spans="1:5">
      <c r="A99" s="17">
        <f t="shared" si="8"/>
        <v>44113</v>
      </c>
      <c r="B99" s="6" t="s">
        <v>36</v>
      </c>
      <c r="C99" s="7"/>
      <c r="D99" s="7"/>
      <c r="E99" s="8"/>
    </row>
    <row r="100" spans="1:5">
      <c r="A100" s="17">
        <f t="shared" si="8"/>
        <v>44114</v>
      </c>
      <c r="B100" s="10" t="s">
        <v>37</v>
      </c>
      <c r="C100" s="11"/>
      <c r="D100" s="11"/>
      <c r="E100" s="12"/>
    </row>
    <row r="101" spans="1:5">
      <c r="A101" s="17">
        <f t="shared" si="8"/>
        <v>44115</v>
      </c>
      <c r="B101" s="6" t="s">
        <v>40</v>
      </c>
      <c r="C101" s="7"/>
      <c r="D101" s="7"/>
      <c r="E101" s="8"/>
    </row>
    <row r="102" spans="1:5">
      <c r="D102" s="1" t="s">
        <v>41</v>
      </c>
      <c r="E102" s="4">
        <f>SUM(E95:E101)</f>
        <v>0</v>
      </c>
    </row>
    <row r="103" spans="1:5" hidden="1">
      <c r="D103" s="18"/>
      <c r="E103" s="19"/>
    </row>
    <row r="104" spans="1:5" hidden="1">
      <c r="A104" s="22" t="s">
        <v>156</v>
      </c>
      <c r="B104" s="22"/>
      <c r="C104" s="22"/>
      <c r="D104" s="22"/>
      <c r="E104" s="22"/>
    </row>
    <row r="105" spans="1:5" hidden="1"/>
    <row r="106" spans="1:5">
      <c r="A106" s="21" t="s">
        <v>157</v>
      </c>
      <c r="B106" s="21"/>
      <c r="C106" s="21"/>
      <c r="D106" s="21"/>
      <c r="E106" s="21"/>
    </row>
    <row r="107" spans="1:5" ht="28.9">
      <c r="A107" s="3" t="s">
        <v>19</v>
      </c>
      <c r="B107" s="3" t="s">
        <v>20</v>
      </c>
      <c r="C107" s="3" t="s">
        <v>21</v>
      </c>
      <c r="D107" s="3" t="s">
        <v>22</v>
      </c>
      <c r="E107" s="3" t="s">
        <v>23</v>
      </c>
    </row>
    <row r="108" spans="1:5">
      <c r="A108" s="17">
        <f>A95+7</f>
        <v>44116</v>
      </c>
      <c r="B108" s="6" t="s">
        <v>24</v>
      </c>
      <c r="C108" s="7"/>
      <c r="D108" s="7"/>
      <c r="E108" s="8"/>
    </row>
    <row r="109" spans="1:5">
      <c r="A109" s="17">
        <f>A108+1</f>
        <v>44117</v>
      </c>
      <c r="B109" s="10" t="s">
        <v>27</v>
      </c>
      <c r="C109" s="11"/>
      <c r="D109" s="11"/>
      <c r="E109" s="12"/>
    </row>
    <row r="110" spans="1:5">
      <c r="A110" s="17">
        <f t="shared" ref="A110:A114" si="9">A109+1</f>
        <v>44118</v>
      </c>
      <c r="B110" s="6" t="s">
        <v>30</v>
      </c>
      <c r="C110" s="7"/>
      <c r="D110" s="7"/>
      <c r="E110" s="8"/>
    </row>
    <row r="111" spans="1:5">
      <c r="A111" s="17">
        <f t="shared" si="9"/>
        <v>44119</v>
      </c>
      <c r="B111" s="10" t="s">
        <v>33</v>
      </c>
      <c r="C111" s="11"/>
      <c r="D111" s="11"/>
      <c r="E111" s="12"/>
    </row>
    <row r="112" spans="1:5">
      <c r="A112" s="17">
        <f t="shared" si="9"/>
        <v>44120</v>
      </c>
      <c r="B112" s="6" t="s">
        <v>36</v>
      </c>
      <c r="C112" s="7"/>
      <c r="D112" s="7"/>
      <c r="E112" s="8"/>
    </row>
    <row r="113" spans="1:5">
      <c r="A113" s="17">
        <f t="shared" si="9"/>
        <v>44121</v>
      </c>
      <c r="B113" s="10" t="s">
        <v>37</v>
      </c>
      <c r="C113" s="11"/>
      <c r="D113" s="11"/>
      <c r="E113" s="12"/>
    </row>
    <row r="114" spans="1:5">
      <c r="A114" s="17">
        <f t="shared" si="9"/>
        <v>44122</v>
      </c>
      <c r="B114" s="6" t="s">
        <v>40</v>
      </c>
      <c r="C114" s="7"/>
      <c r="D114" s="7"/>
      <c r="E114" s="8"/>
    </row>
    <row r="115" spans="1:5">
      <c r="D115" s="1" t="s">
        <v>41</v>
      </c>
      <c r="E115" s="4">
        <f>SUM(E108:E114)</f>
        <v>0</v>
      </c>
    </row>
    <row r="117" spans="1:5">
      <c r="A117" s="21" t="s">
        <v>18</v>
      </c>
      <c r="B117" s="21"/>
      <c r="C117" s="21"/>
      <c r="D117" s="21"/>
      <c r="E117" s="21"/>
    </row>
    <row r="118" spans="1:5" ht="28.9">
      <c r="A118" s="3" t="s">
        <v>19</v>
      </c>
      <c r="B118" s="3" t="s">
        <v>20</v>
      </c>
      <c r="C118" s="3" t="s">
        <v>21</v>
      </c>
      <c r="D118" s="3" t="s">
        <v>22</v>
      </c>
      <c r="E118" s="3" t="s">
        <v>23</v>
      </c>
    </row>
    <row r="119" spans="1:5">
      <c r="A119" s="17">
        <f>A108+7</f>
        <v>44123</v>
      </c>
      <c r="B119" s="6" t="s">
        <v>24</v>
      </c>
      <c r="C119" s="7"/>
      <c r="D119" s="7"/>
      <c r="E119" s="8"/>
    </row>
    <row r="120" spans="1:5">
      <c r="A120" s="17">
        <f t="shared" ref="A120:A125" si="10">A109+7</f>
        <v>44124</v>
      </c>
      <c r="B120" s="10" t="s">
        <v>27</v>
      </c>
      <c r="C120" s="11"/>
      <c r="D120" s="11"/>
      <c r="E120" s="12"/>
    </row>
    <row r="121" spans="1:5">
      <c r="A121" s="17">
        <f t="shared" si="10"/>
        <v>44125</v>
      </c>
      <c r="B121" s="6" t="s">
        <v>30</v>
      </c>
      <c r="C121" s="7"/>
      <c r="D121" s="7"/>
      <c r="E121" s="8"/>
    </row>
    <row r="122" spans="1:5">
      <c r="A122" s="17">
        <f t="shared" si="10"/>
        <v>44126</v>
      </c>
      <c r="B122" s="10" t="s">
        <v>33</v>
      </c>
      <c r="C122" s="11"/>
      <c r="D122" s="11"/>
      <c r="E122" s="12"/>
    </row>
    <row r="123" spans="1:5">
      <c r="A123" s="17">
        <f t="shared" si="10"/>
        <v>44127</v>
      </c>
      <c r="B123" s="6" t="s">
        <v>36</v>
      </c>
      <c r="C123" s="7"/>
      <c r="D123" s="7"/>
      <c r="E123" s="8"/>
    </row>
    <row r="124" spans="1:5">
      <c r="A124" s="17">
        <f t="shared" si="10"/>
        <v>44128</v>
      </c>
      <c r="B124" s="10" t="s">
        <v>37</v>
      </c>
      <c r="C124" s="11"/>
      <c r="D124" s="11"/>
      <c r="E124" s="12"/>
    </row>
    <row r="125" spans="1:5">
      <c r="A125" s="17">
        <f t="shared" si="10"/>
        <v>44129</v>
      </c>
      <c r="B125" s="6" t="s">
        <v>40</v>
      </c>
      <c r="C125" s="7"/>
      <c r="D125" s="7"/>
      <c r="E125" s="8"/>
    </row>
    <row r="126" spans="1:5">
      <c r="D126" s="1" t="s">
        <v>41</v>
      </c>
      <c r="E126" s="4">
        <f>SUM(E119:E125)</f>
        <v>0</v>
      </c>
    </row>
    <row r="128" spans="1:5">
      <c r="A128" s="21" t="s">
        <v>179</v>
      </c>
      <c r="B128" s="21"/>
      <c r="C128" s="21"/>
      <c r="D128" s="21"/>
      <c r="E128" s="21"/>
    </row>
    <row r="129" spans="1:5" ht="28.9">
      <c r="A129" s="3" t="s">
        <v>19</v>
      </c>
      <c r="B129" s="3" t="s">
        <v>20</v>
      </c>
      <c r="C129" s="3" t="s">
        <v>21</v>
      </c>
      <c r="D129" s="3" t="s">
        <v>22</v>
      </c>
      <c r="E129" s="3" t="s">
        <v>23</v>
      </c>
    </row>
    <row r="130" spans="1:5">
      <c r="A130" s="17">
        <f>A119+7</f>
        <v>44130</v>
      </c>
      <c r="B130" s="6" t="s">
        <v>24</v>
      </c>
      <c r="C130" s="7"/>
      <c r="D130" s="7"/>
      <c r="E130" s="8"/>
    </row>
    <row r="131" spans="1:5">
      <c r="A131" s="17">
        <f t="shared" ref="A131:A136" si="11">A120+7</f>
        <v>44131</v>
      </c>
      <c r="B131" s="10" t="s">
        <v>27</v>
      </c>
      <c r="C131" s="11"/>
      <c r="D131" s="11"/>
      <c r="E131" s="12"/>
    </row>
    <row r="132" spans="1:5">
      <c r="A132" s="17">
        <f t="shared" si="11"/>
        <v>44132</v>
      </c>
      <c r="B132" s="6" t="s">
        <v>30</v>
      </c>
      <c r="C132" s="7"/>
      <c r="D132" s="7"/>
      <c r="E132" s="8"/>
    </row>
    <row r="133" spans="1:5">
      <c r="A133" s="17">
        <f t="shared" si="11"/>
        <v>44133</v>
      </c>
      <c r="B133" s="10" t="s">
        <v>33</v>
      </c>
      <c r="C133" s="11"/>
      <c r="D133" s="11"/>
      <c r="E133" s="12"/>
    </row>
    <row r="134" spans="1:5">
      <c r="A134" s="17">
        <f t="shared" si="11"/>
        <v>44134</v>
      </c>
      <c r="B134" s="6" t="s">
        <v>36</v>
      </c>
      <c r="C134" s="7"/>
      <c r="D134" s="7"/>
      <c r="E134" s="8"/>
    </row>
    <row r="135" spans="1:5">
      <c r="A135" s="17">
        <f t="shared" si="11"/>
        <v>44135</v>
      </c>
      <c r="B135" s="10" t="s">
        <v>37</v>
      </c>
      <c r="C135" s="11"/>
      <c r="D135" s="11"/>
      <c r="E135" s="12"/>
    </row>
    <row r="136" spans="1:5">
      <c r="A136" s="17">
        <f t="shared" si="11"/>
        <v>44136</v>
      </c>
      <c r="B136" s="6" t="s">
        <v>40</v>
      </c>
      <c r="C136" s="7"/>
      <c r="D136" s="7"/>
      <c r="E136" s="8"/>
    </row>
    <row r="137" spans="1:5">
      <c r="D137" s="1" t="s">
        <v>41</v>
      </c>
      <c r="E137" s="4">
        <f>SUM(E130:E136)</f>
        <v>0</v>
      </c>
    </row>
    <row r="139" spans="1:5">
      <c r="A139" s="21" t="s">
        <v>187</v>
      </c>
      <c r="B139" s="21"/>
      <c r="C139" s="21"/>
      <c r="D139" s="21"/>
      <c r="E139" s="21"/>
    </row>
    <row r="140" spans="1:5" ht="28.9">
      <c r="A140" s="3" t="s">
        <v>19</v>
      </c>
      <c r="B140" s="3" t="s">
        <v>20</v>
      </c>
      <c r="C140" s="3" t="s">
        <v>21</v>
      </c>
      <c r="D140" s="3" t="s">
        <v>22</v>
      </c>
      <c r="E140" s="3" t="s">
        <v>23</v>
      </c>
    </row>
    <row r="141" spans="1:5">
      <c r="A141" s="17">
        <f>A130+7</f>
        <v>44137</v>
      </c>
      <c r="B141" s="6" t="s">
        <v>24</v>
      </c>
      <c r="C141" s="7"/>
      <c r="D141" s="7"/>
      <c r="E141" s="8"/>
    </row>
    <row r="142" spans="1:5">
      <c r="A142" s="17">
        <f t="shared" ref="A142:A147" si="12">A131+7</f>
        <v>44138</v>
      </c>
      <c r="B142" s="10" t="s">
        <v>27</v>
      </c>
      <c r="C142" s="11"/>
      <c r="D142" s="11"/>
      <c r="E142" s="12"/>
    </row>
    <row r="143" spans="1:5">
      <c r="A143" s="17">
        <f t="shared" si="12"/>
        <v>44139</v>
      </c>
      <c r="B143" s="6" t="s">
        <v>30</v>
      </c>
      <c r="C143" s="7"/>
      <c r="D143" s="7"/>
      <c r="E143" s="8"/>
    </row>
    <row r="144" spans="1:5">
      <c r="A144" s="17">
        <f t="shared" si="12"/>
        <v>44140</v>
      </c>
      <c r="B144" s="10" t="s">
        <v>33</v>
      </c>
      <c r="C144" s="11"/>
      <c r="D144" s="11"/>
      <c r="E144" s="12"/>
    </row>
    <row r="145" spans="1:5">
      <c r="A145" s="17">
        <f t="shared" si="12"/>
        <v>44141</v>
      </c>
      <c r="B145" s="6" t="s">
        <v>36</v>
      </c>
      <c r="C145" s="7"/>
      <c r="D145" s="7"/>
      <c r="E145" s="8"/>
    </row>
    <row r="146" spans="1:5">
      <c r="A146" s="17">
        <f t="shared" si="12"/>
        <v>44142</v>
      </c>
      <c r="B146" s="10" t="s">
        <v>37</v>
      </c>
      <c r="C146" s="11"/>
      <c r="D146" s="11"/>
      <c r="E146" s="12"/>
    </row>
    <row r="147" spans="1:5">
      <c r="A147" s="17">
        <f t="shared" si="12"/>
        <v>44143</v>
      </c>
      <c r="B147" s="6" t="s">
        <v>40</v>
      </c>
      <c r="C147" s="7"/>
      <c r="D147" s="7"/>
      <c r="E147" s="8"/>
    </row>
    <row r="148" spans="1:5">
      <c r="D148" s="1" t="s">
        <v>41</v>
      </c>
      <c r="E148" s="4">
        <f>SUM(E141:E147)</f>
        <v>0</v>
      </c>
    </row>
    <row r="150" spans="1:5">
      <c r="A150" s="21" t="s">
        <v>195</v>
      </c>
      <c r="B150" s="21"/>
      <c r="C150" s="21"/>
      <c r="D150" s="21"/>
      <c r="E150" s="21"/>
    </row>
    <row r="151" spans="1:5" ht="28.9">
      <c r="A151" s="3" t="s">
        <v>19</v>
      </c>
      <c r="B151" s="3" t="s">
        <v>20</v>
      </c>
      <c r="C151" s="3" t="s">
        <v>21</v>
      </c>
      <c r="D151" s="3" t="s">
        <v>22</v>
      </c>
      <c r="E151" s="3" t="s">
        <v>23</v>
      </c>
    </row>
    <row r="152" spans="1:5">
      <c r="A152" s="17">
        <f>A141+7</f>
        <v>44144</v>
      </c>
      <c r="B152" s="6" t="s">
        <v>24</v>
      </c>
      <c r="C152" s="7"/>
      <c r="D152" s="7"/>
      <c r="E152" s="8"/>
    </row>
    <row r="153" spans="1:5">
      <c r="A153" s="17">
        <f t="shared" ref="A153:A158" si="13">A142+7</f>
        <v>44145</v>
      </c>
      <c r="B153" s="10" t="s">
        <v>27</v>
      </c>
      <c r="C153" s="11"/>
      <c r="D153" s="11"/>
      <c r="E153" s="12"/>
    </row>
    <row r="154" spans="1:5">
      <c r="A154" s="17">
        <f t="shared" si="13"/>
        <v>44146</v>
      </c>
      <c r="B154" s="6" t="s">
        <v>30</v>
      </c>
      <c r="C154" s="7"/>
      <c r="D154" s="7"/>
      <c r="E154" s="8"/>
    </row>
    <row r="155" spans="1:5">
      <c r="A155" s="17">
        <f t="shared" si="13"/>
        <v>44147</v>
      </c>
      <c r="B155" s="10" t="s">
        <v>33</v>
      </c>
      <c r="C155" s="11"/>
      <c r="D155" s="11"/>
      <c r="E155" s="12"/>
    </row>
    <row r="156" spans="1:5">
      <c r="A156" s="17">
        <f t="shared" si="13"/>
        <v>44148</v>
      </c>
      <c r="B156" s="6" t="s">
        <v>36</v>
      </c>
      <c r="C156" s="7"/>
      <c r="D156" s="7"/>
      <c r="E156" s="8"/>
    </row>
    <row r="157" spans="1:5">
      <c r="A157" s="17">
        <f t="shared" si="13"/>
        <v>44149</v>
      </c>
      <c r="B157" s="10" t="s">
        <v>37</v>
      </c>
      <c r="C157" s="11"/>
      <c r="D157" s="11"/>
      <c r="E157" s="12"/>
    </row>
    <row r="158" spans="1:5">
      <c r="A158" s="17">
        <f t="shared" si="13"/>
        <v>44150</v>
      </c>
      <c r="B158" s="6" t="s">
        <v>40</v>
      </c>
      <c r="C158" s="7"/>
      <c r="D158" s="7"/>
      <c r="E158" s="8"/>
    </row>
    <row r="159" spans="1:5">
      <c r="D159" s="1" t="s">
        <v>41</v>
      </c>
      <c r="E159" s="4">
        <f>SUM(E152:E158)</f>
        <v>0</v>
      </c>
    </row>
    <row r="161" spans="1:5">
      <c r="A161" s="21" t="s">
        <v>205</v>
      </c>
      <c r="B161" s="21"/>
      <c r="C161" s="21"/>
      <c r="D161" s="21"/>
      <c r="E161" s="21"/>
    </row>
    <row r="162" spans="1:5" ht="28.9">
      <c r="A162" s="3" t="s">
        <v>19</v>
      </c>
      <c r="B162" s="3" t="s">
        <v>20</v>
      </c>
      <c r="C162" s="3" t="s">
        <v>21</v>
      </c>
      <c r="D162" s="3" t="s">
        <v>22</v>
      </c>
      <c r="E162" s="3" t="s">
        <v>23</v>
      </c>
    </row>
    <row r="163" spans="1:5">
      <c r="A163" s="17">
        <f>A152+7</f>
        <v>44151</v>
      </c>
      <c r="B163" s="6" t="s">
        <v>24</v>
      </c>
      <c r="C163" s="7"/>
      <c r="D163" s="7"/>
      <c r="E163" s="8"/>
    </row>
    <row r="164" spans="1:5">
      <c r="A164" s="17">
        <f t="shared" ref="A164:A169" si="14">A153+7</f>
        <v>44152</v>
      </c>
      <c r="B164" s="10" t="s">
        <v>27</v>
      </c>
      <c r="C164" s="11"/>
      <c r="D164" s="11"/>
      <c r="E164" s="12"/>
    </row>
    <row r="165" spans="1:5">
      <c r="A165" s="17">
        <f t="shared" si="14"/>
        <v>44153</v>
      </c>
      <c r="B165" s="6" t="s">
        <v>30</v>
      </c>
      <c r="C165" s="7"/>
      <c r="D165" s="7"/>
      <c r="E165" s="8"/>
    </row>
    <row r="166" spans="1:5">
      <c r="A166" s="17">
        <f t="shared" si="14"/>
        <v>44154</v>
      </c>
      <c r="B166" s="10" t="s">
        <v>33</v>
      </c>
      <c r="C166" s="11"/>
      <c r="D166" s="11"/>
      <c r="E166" s="12"/>
    </row>
    <row r="167" spans="1:5">
      <c r="A167" s="17">
        <f t="shared" si="14"/>
        <v>44155</v>
      </c>
      <c r="B167" s="6" t="s">
        <v>36</v>
      </c>
      <c r="C167" s="7"/>
      <c r="D167" s="7"/>
      <c r="E167" s="8"/>
    </row>
    <row r="168" spans="1:5">
      <c r="A168" s="17">
        <f t="shared" si="14"/>
        <v>44156</v>
      </c>
      <c r="B168" s="10" t="s">
        <v>37</v>
      </c>
      <c r="C168" s="11"/>
      <c r="D168" s="11"/>
      <c r="E168" s="12"/>
    </row>
    <row r="169" spans="1:5">
      <c r="A169" s="17">
        <f t="shared" si="14"/>
        <v>44157</v>
      </c>
      <c r="B169" s="6" t="s">
        <v>40</v>
      </c>
      <c r="C169" s="7"/>
      <c r="D169" s="7"/>
      <c r="E169" s="8"/>
    </row>
    <row r="170" spans="1:5">
      <c r="D170" s="1" t="s">
        <v>41</v>
      </c>
      <c r="E170" s="4">
        <f>SUM(E163:E169)</f>
        <v>0</v>
      </c>
    </row>
  </sheetData>
  <mergeCells count="16">
    <mergeCell ref="A150:E150"/>
    <mergeCell ref="A161:E161"/>
    <mergeCell ref="A71:E71"/>
    <mergeCell ref="A82:E82"/>
    <mergeCell ref="A93:E93"/>
    <mergeCell ref="A104:E104"/>
    <mergeCell ref="A106:E106"/>
    <mergeCell ref="A60:E60"/>
    <mergeCell ref="A117:E117"/>
    <mergeCell ref="A128:E128"/>
    <mergeCell ref="A139:E139"/>
    <mergeCell ref="A5:E5"/>
    <mergeCell ref="A16:E16"/>
    <mergeCell ref="A27:E27"/>
    <mergeCell ref="A38:E38"/>
    <mergeCell ref="A49:E4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C56F6-EB99-4966-B165-26641787711A}">
  <dimension ref="A1:G170"/>
  <sheetViews>
    <sheetView workbookViewId="0">
      <selection activeCell="E30" sqref="E30"/>
    </sheetView>
  </sheetViews>
  <sheetFormatPr defaultRowHeight="14.45"/>
  <cols>
    <col min="2" max="2" width="14.5703125" bestFit="1" customWidth="1"/>
    <col min="3" max="3" width="32" bestFit="1" customWidth="1"/>
    <col min="4" max="4" width="45.5703125" customWidth="1"/>
    <col min="5" max="5" width="10.42578125" customWidth="1"/>
  </cols>
  <sheetData>
    <row r="1" spans="1:7">
      <c r="B1" t="s">
        <v>12</v>
      </c>
      <c r="C1" t="s">
        <v>73</v>
      </c>
      <c r="G1" s="16" t="s">
        <v>74</v>
      </c>
    </row>
    <row r="2" spans="1:7">
      <c r="B2" t="s">
        <v>14</v>
      </c>
      <c r="C2" t="s">
        <v>75</v>
      </c>
      <c r="G2" s="16" t="s">
        <v>76</v>
      </c>
    </row>
    <row r="3" spans="1:7">
      <c r="B3" t="s">
        <v>16</v>
      </c>
      <c r="C3" t="s">
        <v>77</v>
      </c>
      <c r="G3" s="16" t="s">
        <v>78</v>
      </c>
    </row>
    <row r="4" spans="1:7">
      <c r="G4" s="16" t="s">
        <v>79</v>
      </c>
    </row>
    <row r="5" spans="1:7">
      <c r="A5" s="21" t="s">
        <v>80</v>
      </c>
      <c r="B5" s="21"/>
      <c r="C5" s="21"/>
      <c r="D5" s="21"/>
      <c r="E5" s="21"/>
      <c r="G5" s="16" t="s">
        <v>81</v>
      </c>
    </row>
    <row r="6" spans="1:7" ht="28.9">
      <c r="A6" s="3" t="s">
        <v>19</v>
      </c>
      <c r="B6" s="3" t="s">
        <v>20</v>
      </c>
      <c r="C6" s="3" t="s">
        <v>21</v>
      </c>
      <c r="D6" s="3" t="s">
        <v>22</v>
      </c>
      <c r="E6" s="3" t="s">
        <v>23</v>
      </c>
      <c r="G6" s="16" t="s">
        <v>82</v>
      </c>
    </row>
    <row r="7" spans="1:7" s="2" customFormat="1">
      <c r="A7" s="17">
        <v>44053</v>
      </c>
      <c r="B7" s="6" t="s">
        <v>24</v>
      </c>
      <c r="C7" s="7"/>
      <c r="D7" s="7"/>
      <c r="E7" s="8"/>
    </row>
    <row r="8" spans="1:7">
      <c r="A8" s="17">
        <f>A7+1</f>
        <v>44054</v>
      </c>
      <c r="B8" s="10" t="s">
        <v>27</v>
      </c>
      <c r="C8" s="11"/>
      <c r="D8" s="11"/>
      <c r="E8" s="12"/>
    </row>
    <row r="9" spans="1:7">
      <c r="A9" s="17">
        <f t="shared" ref="A9:A13" si="0">A8+1</f>
        <v>44055</v>
      </c>
      <c r="B9" s="6" t="s">
        <v>30</v>
      </c>
      <c r="C9" s="7"/>
      <c r="D9" s="7"/>
      <c r="E9" s="8"/>
    </row>
    <row r="10" spans="1:7">
      <c r="A10" s="17">
        <f t="shared" si="0"/>
        <v>44056</v>
      </c>
      <c r="B10" s="10" t="s">
        <v>33</v>
      </c>
      <c r="C10" s="11"/>
      <c r="D10" s="11"/>
      <c r="E10" s="12"/>
    </row>
    <row r="11" spans="1:7">
      <c r="A11" s="17">
        <f t="shared" si="0"/>
        <v>44057</v>
      </c>
      <c r="B11" s="6" t="s">
        <v>36</v>
      </c>
      <c r="C11" s="7"/>
      <c r="D11" s="7"/>
      <c r="E11" s="8"/>
    </row>
    <row r="12" spans="1:7">
      <c r="A12" s="17">
        <f t="shared" si="0"/>
        <v>44058</v>
      </c>
      <c r="B12" s="10" t="s">
        <v>37</v>
      </c>
      <c r="C12" s="11"/>
      <c r="D12" s="11"/>
      <c r="E12" s="12"/>
    </row>
    <row r="13" spans="1:7">
      <c r="A13" s="17">
        <f t="shared" si="0"/>
        <v>44059</v>
      </c>
      <c r="B13" s="6" t="s">
        <v>40</v>
      </c>
      <c r="C13" s="7"/>
      <c r="D13" s="7"/>
      <c r="E13" s="8"/>
    </row>
    <row r="14" spans="1:7">
      <c r="D14" s="1" t="s">
        <v>41</v>
      </c>
      <c r="E14" s="4">
        <f>SUM(E7:E13)</f>
        <v>0</v>
      </c>
    </row>
    <row r="16" spans="1:7">
      <c r="A16" s="21" t="s">
        <v>89</v>
      </c>
      <c r="B16" s="21"/>
      <c r="C16" s="21"/>
      <c r="D16" s="21"/>
      <c r="E16" s="21"/>
    </row>
    <row r="17" spans="1:5" ht="28.9">
      <c r="A17" s="3" t="s">
        <v>19</v>
      </c>
      <c r="B17" s="3" t="s">
        <v>20</v>
      </c>
      <c r="C17" s="3" t="s">
        <v>21</v>
      </c>
      <c r="D17" s="3" t="s">
        <v>22</v>
      </c>
      <c r="E17" s="3" t="s">
        <v>23</v>
      </c>
    </row>
    <row r="18" spans="1:5" s="2" customFormat="1">
      <c r="A18" s="17">
        <f>A7+7</f>
        <v>44060</v>
      </c>
      <c r="B18" s="6" t="s">
        <v>24</v>
      </c>
      <c r="C18" s="7"/>
      <c r="D18" s="7"/>
      <c r="E18" s="8"/>
    </row>
    <row r="19" spans="1:5">
      <c r="A19" s="17">
        <f>A18+1</f>
        <v>44061</v>
      </c>
      <c r="B19" s="10" t="s">
        <v>27</v>
      </c>
      <c r="C19" s="11"/>
      <c r="D19" s="11"/>
      <c r="E19" s="12"/>
    </row>
    <row r="20" spans="1:5">
      <c r="A20" s="17">
        <f t="shared" ref="A20:A24" si="1">A19+1</f>
        <v>44062</v>
      </c>
      <c r="B20" s="6" t="s">
        <v>30</v>
      </c>
      <c r="C20" s="7"/>
      <c r="D20" s="7"/>
      <c r="E20" s="8"/>
    </row>
    <row r="21" spans="1:5">
      <c r="A21" s="17">
        <f t="shared" si="1"/>
        <v>44063</v>
      </c>
      <c r="B21" s="10" t="s">
        <v>33</v>
      </c>
      <c r="C21" s="11"/>
      <c r="D21" s="11"/>
      <c r="E21" s="12"/>
    </row>
    <row r="22" spans="1:5">
      <c r="A22" s="17">
        <f t="shared" si="1"/>
        <v>44064</v>
      </c>
      <c r="B22" s="6" t="s">
        <v>36</v>
      </c>
      <c r="C22" s="7"/>
      <c r="D22" s="7"/>
      <c r="E22" s="8"/>
    </row>
    <row r="23" spans="1:5">
      <c r="A23" s="17">
        <f t="shared" si="1"/>
        <v>44065</v>
      </c>
      <c r="B23" s="10" t="s">
        <v>37</v>
      </c>
      <c r="C23" s="11"/>
      <c r="D23" s="11"/>
      <c r="E23" s="12"/>
    </row>
    <row r="24" spans="1:5">
      <c r="A24" s="17">
        <f t="shared" si="1"/>
        <v>44066</v>
      </c>
      <c r="B24" s="6" t="s">
        <v>40</v>
      </c>
      <c r="C24" s="7"/>
      <c r="D24" s="7"/>
      <c r="E24" s="8"/>
    </row>
    <row r="25" spans="1:5">
      <c r="D25" s="1" t="s">
        <v>41</v>
      </c>
      <c r="E25" s="4">
        <f>SUM(E18:E24)</f>
        <v>0</v>
      </c>
    </row>
    <row r="27" spans="1:5">
      <c r="A27" s="21" t="s">
        <v>98</v>
      </c>
      <c r="B27" s="21"/>
      <c r="C27" s="21"/>
      <c r="D27" s="21"/>
      <c r="E27" s="21"/>
    </row>
    <row r="28" spans="1:5" ht="28.9">
      <c r="A28" s="3" t="s">
        <v>19</v>
      </c>
      <c r="B28" s="3" t="s">
        <v>20</v>
      </c>
      <c r="C28" s="3" t="s">
        <v>21</v>
      </c>
      <c r="D28" s="3" t="s">
        <v>22</v>
      </c>
      <c r="E28" s="3" t="s">
        <v>23</v>
      </c>
    </row>
    <row r="29" spans="1:5">
      <c r="A29" s="17">
        <f>A18+7</f>
        <v>44067</v>
      </c>
      <c r="B29" s="6" t="s">
        <v>24</v>
      </c>
      <c r="C29" s="7"/>
      <c r="D29" s="7"/>
      <c r="E29" s="8"/>
    </row>
    <row r="30" spans="1:5">
      <c r="A30" s="17">
        <f t="shared" ref="A30:A35" si="2">A19+7</f>
        <v>44068</v>
      </c>
      <c r="B30" s="10" t="s">
        <v>27</v>
      </c>
      <c r="C30" s="11"/>
      <c r="D30" s="11"/>
      <c r="E30" s="12"/>
    </row>
    <row r="31" spans="1:5">
      <c r="A31" s="17">
        <f t="shared" si="2"/>
        <v>44069</v>
      </c>
      <c r="B31" s="6" t="s">
        <v>30</v>
      </c>
      <c r="C31" s="7"/>
      <c r="D31" s="7"/>
      <c r="E31" s="8"/>
    </row>
    <row r="32" spans="1:5">
      <c r="A32" s="17">
        <f t="shared" si="2"/>
        <v>44070</v>
      </c>
      <c r="B32" s="10" t="s">
        <v>33</v>
      </c>
      <c r="C32" s="11"/>
      <c r="D32" s="11"/>
      <c r="E32" s="12"/>
    </row>
    <row r="33" spans="1:5">
      <c r="A33" s="17">
        <f t="shared" si="2"/>
        <v>44071</v>
      </c>
      <c r="B33" s="6" t="s">
        <v>36</v>
      </c>
      <c r="C33" s="7"/>
      <c r="D33" s="7"/>
      <c r="E33" s="8"/>
    </row>
    <row r="34" spans="1:5">
      <c r="A34" s="17">
        <f t="shared" si="2"/>
        <v>44072</v>
      </c>
      <c r="B34" s="10" t="s">
        <v>37</v>
      </c>
      <c r="C34" s="11"/>
      <c r="D34" s="11"/>
      <c r="E34" s="12"/>
    </row>
    <row r="35" spans="1:5">
      <c r="A35" s="17">
        <f t="shared" si="2"/>
        <v>44073</v>
      </c>
      <c r="B35" s="6" t="s">
        <v>40</v>
      </c>
      <c r="C35" s="7"/>
      <c r="D35" s="7"/>
      <c r="E35" s="8"/>
    </row>
    <row r="36" spans="1:5">
      <c r="D36" s="1" t="s">
        <v>41</v>
      </c>
      <c r="E36" s="4">
        <f>SUM(E29:E35)</f>
        <v>0</v>
      </c>
    </row>
    <row r="38" spans="1:5">
      <c r="A38" s="21" t="s">
        <v>104</v>
      </c>
      <c r="B38" s="21"/>
      <c r="C38" s="21"/>
      <c r="D38" s="21"/>
      <c r="E38" s="21"/>
    </row>
    <row r="39" spans="1:5" ht="28.9">
      <c r="A39" s="3" t="s">
        <v>19</v>
      </c>
      <c r="B39" s="3" t="s">
        <v>20</v>
      </c>
      <c r="C39" s="3" t="s">
        <v>21</v>
      </c>
      <c r="D39" s="3" t="s">
        <v>22</v>
      </c>
      <c r="E39" s="3" t="s">
        <v>23</v>
      </c>
    </row>
    <row r="40" spans="1:5">
      <c r="A40" s="17">
        <f>A29+7</f>
        <v>44074</v>
      </c>
      <c r="B40" s="6" t="s">
        <v>24</v>
      </c>
      <c r="C40" s="7"/>
      <c r="D40" s="7"/>
      <c r="E40" s="8"/>
    </row>
    <row r="41" spans="1:5">
      <c r="A41" s="17">
        <f t="shared" ref="A41:A46" si="3">A30+7</f>
        <v>44075</v>
      </c>
      <c r="B41" s="10" t="s">
        <v>27</v>
      </c>
      <c r="C41" s="11"/>
      <c r="D41" s="11"/>
      <c r="E41" s="12"/>
    </row>
    <row r="42" spans="1:5">
      <c r="A42" s="17">
        <f t="shared" si="3"/>
        <v>44076</v>
      </c>
      <c r="B42" s="6" t="s">
        <v>30</v>
      </c>
      <c r="C42" s="7"/>
      <c r="D42" s="7"/>
      <c r="E42" s="8"/>
    </row>
    <row r="43" spans="1:5">
      <c r="A43" s="17">
        <f t="shared" si="3"/>
        <v>44077</v>
      </c>
      <c r="B43" s="10" t="s">
        <v>33</v>
      </c>
      <c r="C43" s="11"/>
      <c r="D43" s="11"/>
      <c r="E43" s="12"/>
    </row>
    <row r="44" spans="1:5">
      <c r="A44" s="17">
        <f t="shared" si="3"/>
        <v>44078</v>
      </c>
      <c r="B44" s="6" t="s">
        <v>36</v>
      </c>
      <c r="C44" s="7"/>
      <c r="D44" s="7"/>
      <c r="E44" s="8"/>
    </row>
    <row r="45" spans="1:5">
      <c r="A45" s="17">
        <f t="shared" si="3"/>
        <v>44079</v>
      </c>
      <c r="B45" s="10" t="s">
        <v>37</v>
      </c>
      <c r="C45" s="11"/>
      <c r="D45" s="11"/>
      <c r="E45" s="12"/>
    </row>
    <row r="46" spans="1:5">
      <c r="A46" s="17">
        <f t="shared" si="3"/>
        <v>44080</v>
      </c>
      <c r="B46" s="6" t="s">
        <v>40</v>
      </c>
      <c r="C46" s="7"/>
      <c r="D46" s="7"/>
      <c r="E46" s="8"/>
    </row>
    <row r="47" spans="1:5">
      <c r="D47" s="1" t="s">
        <v>41</v>
      </c>
      <c r="E47" s="4">
        <f>SUM(E40:E46)</f>
        <v>0</v>
      </c>
    </row>
    <row r="49" spans="1:5">
      <c r="A49" s="21" t="s">
        <v>113</v>
      </c>
      <c r="B49" s="21"/>
      <c r="C49" s="21"/>
      <c r="D49" s="21"/>
      <c r="E49" s="21"/>
    </row>
    <row r="50" spans="1:5" ht="28.9">
      <c r="A50" s="3" t="s">
        <v>19</v>
      </c>
      <c r="B50" s="3" t="s">
        <v>20</v>
      </c>
      <c r="C50" s="3" t="s">
        <v>21</v>
      </c>
      <c r="D50" s="3" t="s">
        <v>22</v>
      </c>
      <c r="E50" s="3" t="s">
        <v>23</v>
      </c>
    </row>
    <row r="51" spans="1:5">
      <c r="A51" s="17">
        <f>A40+7</f>
        <v>44081</v>
      </c>
      <c r="B51" s="6" t="s">
        <v>24</v>
      </c>
      <c r="C51" s="7"/>
      <c r="D51" s="7"/>
      <c r="E51" s="8"/>
    </row>
    <row r="52" spans="1:5">
      <c r="A52" s="17">
        <f t="shared" ref="A52:A57" si="4">A41+7</f>
        <v>44082</v>
      </c>
      <c r="B52" s="10" t="s">
        <v>27</v>
      </c>
      <c r="C52" s="11"/>
      <c r="D52" s="11"/>
      <c r="E52" s="12"/>
    </row>
    <row r="53" spans="1:5">
      <c r="A53" s="17">
        <f t="shared" si="4"/>
        <v>44083</v>
      </c>
      <c r="B53" s="6" t="s">
        <v>30</v>
      </c>
      <c r="C53" s="7"/>
      <c r="D53" s="7"/>
      <c r="E53" s="8"/>
    </row>
    <row r="54" spans="1:5">
      <c r="A54" s="17">
        <f t="shared" si="4"/>
        <v>44084</v>
      </c>
      <c r="B54" s="10" t="s">
        <v>33</v>
      </c>
      <c r="C54" s="11"/>
      <c r="D54" s="11"/>
      <c r="E54" s="12"/>
    </row>
    <row r="55" spans="1:5">
      <c r="A55" s="17">
        <f t="shared" si="4"/>
        <v>44085</v>
      </c>
      <c r="B55" s="6" t="s">
        <v>36</v>
      </c>
      <c r="C55" s="7"/>
      <c r="D55" s="7"/>
      <c r="E55" s="8"/>
    </row>
    <row r="56" spans="1:5">
      <c r="A56" s="17">
        <f t="shared" si="4"/>
        <v>44086</v>
      </c>
      <c r="B56" s="10" t="s">
        <v>37</v>
      </c>
      <c r="C56" s="11"/>
      <c r="D56" s="11"/>
      <c r="E56" s="12"/>
    </row>
    <row r="57" spans="1:5">
      <c r="A57" s="17">
        <f t="shared" si="4"/>
        <v>44087</v>
      </c>
      <c r="B57" s="6" t="s">
        <v>40</v>
      </c>
      <c r="C57" s="7"/>
      <c r="D57" s="7"/>
      <c r="E57" s="8"/>
    </row>
    <row r="58" spans="1:5">
      <c r="D58" s="1" t="s">
        <v>41</v>
      </c>
      <c r="E58" s="4">
        <f>SUM(E51:E57)</f>
        <v>0</v>
      </c>
    </row>
    <row r="60" spans="1:5">
      <c r="A60" s="21" t="s">
        <v>121</v>
      </c>
      <c r="B60" s="21"/>
      <c r="C60" s="21"/>
      <c r="D60" s="21"/>
      <c r="E60" s="21"/>
    </row>
    <row r="61" spans="1:5" ht="28.9">
      <c r="A61" s="3" t="s">
        <v>19</v>
      </c>
      <c r="B61" s="3" t="s">
        <v>20</v>
      </c>
      <c r="C61" s="3" t="s">
        <v>21</v>
      </c>
      <c r="D61" s="3" t="s">
        <v>22</v>
      </c>
      <c r="E61" s="3" t="s">
        <v>23</v>
      </c>
    </row>
    <row r="62" spans="1:5">
      <c r="A62" s="17">
        <f>A51+7</f>
        <v>44088</v>
      </c>
      <c r="B62" s="6" t="s">
        <v>24</v>
      </c>
      <c r="C62" s="7"/>
      <c r="D62" s="7"/>
      <c r="E62" s="8"/>
    </row>
    <row r="63" spans="1:5">
      <c r="A63" s="17">
        <f t="shared" ref="A63:A68" si="5">A52+7</f>
        <v>44089</v>
      </c>
      <c r="B63" s="10" t="s">
        <v>27</v>
      </c>
      <c r="C63" s="11"/>
      <c r="D63" s="11"/>
      <c r="E63" s="12"/>
    </row>
    <row r="64" spans="1:5">
      <c r="A64" s="17">
        <f t="shared" si="5"/>
        <v>44090</v>
      </c>
      <c r="B64" s="6" t="s">
        <v>30</v>
      </c>
      <c r="C64" s="7"/>
      <c r="D64" s="7"/>
      <c r="E64" s="8"/>
    </row>
    <row r="65" spans="1:5">
      <c r="A65" s="17">
        <f t="shared" si="5"/>
        <v>44091</v>
      </c>
      <c r="B65" s="10" t="s">
        <v>33</v>
      </c>
      <c r="C65" s="11"/>
      <c r="D65" s="11"/>
      <c r="E65" s="12"/>
    </row>
    <row r="66" spans="1:5">
      <c r="A66" s="17">
        <f t="shared" si="5"/>
        <v>44092</v>
      </c>
      <c r="B66" s="6" t="s">
        <v>36</v>
      </c>
      <c r="C66" s="7"/>
      <c r="D66" s="7"/>
      <c r="E66" s="8"/>
    </row>
    <row r="67" spans="1:5">
      <c r="A67" s="17">
        <f t="shared" si="5"/>
        <v>44093</v>
      </c>
      <c r="B67" s="10" t="s">
        <v>37</v>
      </c>
      <c r="C67" s="11"/>
      <c r="D67" s="11"/>
      <c r="E67" s="12"/>
    </row>
    <row r="68" spans="1:5">
      <c r="A68" s="17">
        <f t="shared" si="5"/>
        <v>44094</v>
      </c>
      <c r="B68" s="6" t="s">
        <v>40</v>
      </c>
      <c r="C68" s="7"/>
      <c r="D68" s="7"/>
      <c r="E68" s="8"/>
    </row>
    <row r="69" spans="1:5">
      <c r="D69" s="1" t="s">
        <v>41</v>
      </c>
      <c r="E69" s="4">
        <f>SUM(E62:E68)</f>
        <v>0</v>
      </c>
    </row>
    <row r="71" spans="1:5">
      <c r="A71" s="21" t="s">
        <v>131</v>
      </c>
      <c r="B71" s="21"/>
      <c r="C71" s="21"/>
      <c r="D71" s="21"/>
      <c r="E71" s="21"/>
    </row>
    <row r="72" spans="1:5" ht="28.9">
      <c r="A72" s="3" t="s">
        <v>19</v>
      </c>
      <c r="B72" s="3" t="s">
        <v>20</v>
      </c>
      <c r="C72" s="3" t="s">
        <v>21</v>
      </c>
      <c r="D72" s="3" t="s">
        <v>22</v>
      </c>
      <c r="E72" s="3" t="s">
        <v>23</v>
      </c>
    </row>
    <row r="73" spans="1:5">
      <c r="A73" s="17">
        <f>A62+7</f>
        <v>44095</v>
      </c>
      <c r="B73" s="6" t="s">
        <v>24</v>
      </c>
      <c r="C73" s="7"/>
      <c r="D73" s="7"/>
      <c r="E73" s="8"/>
    </row>
    <row r="74" spans="1:5">
      <c r="A74" s="17">
        <f t="shared" ref="A74:A79" si="6">A63+7</f>
        <v>44096</v>
      </c>
      <c r="B74" s="10" t="s">
        <v>27</v>
      </c>
      <c r="C74" s="11"/>
      <c r="D74" s="11"/>
      <c r="E74" s="12"/>
    </row>
    <row r="75" spans="1:5">
      <c r="A75" s="17">
        <f t="shared" si="6"/>
        <v>44097</v>
      </c>
      <c r="B75" s="6" t="s">
        <v>30</v>
      </c>
      <c r="C75" s="7"/>
      <c r="D75" s="7"/>
      <c r="E75" s="8"/>
    </row>
    <row r="76" spans="1:5">
      <c r="A76" s="17">
        <f t="shared" si="6"/>
        <v>44098</v>
      </c>
      <c r="B76" s="10" t="s">
        <v>33</v>
      </c>
      <c r="C76" s="11"/>
      <c r="D76" s="11"/>
      <c r="E76" s="12"/>
    </row>
    <row r="77" spans="1:5">
      <c r="A77" s="17">
        <f t="shared" si="6"/>
        <v>44099</v>
      </c>
      <c r="B77" s="6" t="s">
        <v>36</v>
      </c>
      <c r="C77" s="7"/>
      <c r="D77" s="7"/>
      <c r="E77" s="8"/>
    </row>
    <row r="78" spans="1:5">
      <c r="A78" s="17">
        <f t="shared" si="6"/>
        <v>44100</v>
      </c>
      <c r="B78" s="10" t="s">
        <v>37</v>
      </c>
      <c r="C78" s="11"/>
      <c r="D78" s="11"/>
      <c r="E78" s="12"/>
    </row>
    <row r="79" spans="1:5">
      <c r="A79" s="17">
        <f t="shared" si="6"/>
        <v>44101</v>
      </c>
      <c r="B79" s="6" t="s">
        <v>40</v>
      </c>
      <c r="C79" s="7"/>
      <c r="D79" s="7"/>
      <c r="E79" s="8"/>
    </row>
    <row r="80" spans="1:5">
      <c r="D80" s="1" t="s">
        <v>41</v>
      </c>
      <c r="E80" s="4">
        <f>SUM(E73:E79)</f>
        <v>0</v>
      </c>
    </row>
    <row r="82" spans="1:5">
      <c r="A82" s="21" t="s">
        <v>138</v>
      </c>
      <c r="B82" s="21"/>
      <c r="C82" s="21"/>
      <c r="D82" s="21"/>
      <c r="E82" s="21"/>
    </row>
    <row r="83" spans="1:5" ht="28.9">
      <c r="A83" s="3" t="s">
        <v>19</v>
      </c>
      <c r="B83" s="3" t="s">
        <v>20</v>
      </c>
      <c r="C83" s="3" t="s">
        <v>21</v>
      </c>
      <c r="D83" s="3" t="s">
        <v>22</v>
      </c>
      <c r="E83" s="3" t="s">
        <v>23</v>
      </c>
    </row>
    <row r="84" spans="1:5">
      <c r="A84" s="17">
        <f>A73+7</f>
        <v>44102</v>
      </c>
      <c r="B84" s="6" t="s">
        <v>24</v>
      </c>
      <c r="C84" s="7"/>
      <c r="D84" s="7"/>
      <c r="E84" s="8"/>
    </row>
    <row r="85" spans="1:5">
      <c r="A85" s="17">
        <f t="shared" ref="A85:A90" si="7">A74+7</f>
        <v>44103</v>
      </c>
      <c r="B85" s="10" t="s">
        <v>27</v>
      </c>
      <c r="C85" s="11"/>
      <c r="D85" s="11"/>
      <c r="E85" s="12"/>
    </row>
    <row r="86" spans="1:5">
      <c r="A86" s="17">
        <f t="shared" si="7"/>
        <v>44104</v>
      </c>
      <c r="B86" s="6" t="s">
        <v>30</v>
      </c>
      <c r="C86" s="7"/>
      <c r="D86" s="7"/>
      <c r="E86" s="8"/>
    </row>
    <row r="87" spans="1:5">
      <c r="A87" s="17">
        <f t="shared" si="7"/>
        <v>44105</v>
      </c>
      <c r="B87" s="10" t="s">
        <v>33</v>
      </c>
      <c r="C87" s="11"/>
      <c r="D87" s="11"/>
      <c r="E87" s="12"/>
    </row>
    <row r="88" spans="1:5">
      <c r="A88" s="17">
        <f t="shared" si="7"/>
        <v>44106</v>
      </c>
      <c r="B88" s="6" t="s">
        <v>36</v>
      </c>
      <c r="C88" s="7"/>
      <c r="D88" s="7"/>
      <c r="E88" s="8"/>
    </row>
    <row r="89" spans="1:5">
      <c r="A89" s="17">
        <f t="shared" si="7"/>
        <v>44107</v>
      </c>
      <c r="B89" s="10" t="s">
        <v>37</v>
      </c>
      <c r="C89" s="11"/>
      <c r="D89" s="11"/>
      <c r="E89" s="12"/>
    </row>
    <row r="90" spans="1:5">
      <c r="A90" s="17">
        <f t="shared" si="7"/>
        <v>44108</v>
      </c>
      <c r="B90" s="6" t="s">
        <v>40</v>
      </c>
      <c r="C90" s="7"/>
      <c r="D90" s="7"/>
      <c r="E90" s="8"/>
    </row>
    <row r="91" spans="1:5">
      <c r="D91" s="1" t="s">
        <v>41</v>
      </c>
      <c r="E91" s="4">
        <f>SUM(E84:E90)</f>
        <v>0</v>
      </c>
    </row>
    <row r="93" spans="1:5">
      <c r="A93" s="21" t="s">
        <v>148</v>
      </c>
      <c r="B93" s="21"/>
      <c r="C93" s="21"/>
      <c r="D93" s="21"/>
      <c r="E93" s="21"/>
    </row>
    <row r="94" spans="1:5" ht="28.9">
      <c r="A94" s="3" t="s">
        <v>19</v>
      </c>
      <c r="B94" s="3" t="s">
        <v>20</v>
      </c>
      <c r="C94" s="3" t="s">
        <v>21</v>
      </c>
      <c r="D94" s="3" t="s">
        <v>22</v>
      </c>
      <c r="E94" s="3" t="s">
        <v>23</v>
      </c>
    </row>
    <row r="95" spans="1:5">
      <c r="A95" s="17">
        <f>A84+7</f>
        <v>44109</v>
      </c>
      <c r="B95" s="6" t="s">
        <v>24</v>
      </c>
      <c r="C95" s="7"/>
      <c r="D95" s="7"/>
      <c r="E95" s="8"/>
    </row>
    <row r="96" spans="1:5">
      <c r="A96" s="17">
        <f t="shared" ref="A96:A101" si="8">A85+7</f>
        <v>44110</v>
      </c>
      <c r="B96" s="10" t="s">
        <v>27</v>
      </c>
      <c r="C96" s="11"/>
      <c r="D96" s="11"/>
      <c r="E96" s="12"/>
    </row>
    <row r="97" spans="1:5">
      <c r="A97" s="17">
        <f t="shared" si="8"/>
        <v>44111</v>
      </c>
      <c r="B97" s="6" t="s">
        <v>30</v>
      </c>
      <c r="C97" s="7"/>
      <c r="D97" s="7"/>
      <c r="E97" s="8"/>
    </row>
    <row r="98" spans="1:5">
      <c r="A98" s="17">
        <f t="shared" si="8"/>
        <v>44112</v>
      </c>
      <c r="B98" s="10" t="s">
        <v>33</v>
      </c>
      <c r="C98" s="11"/>
      <c r="D98" s="11"/>
      <c r="E98" s="12"/>
    </row>
    <row r="99" spans="1:5">
      <c r="A99" s="17">
        <f t="shared" si="8"/>
        <v>44113</v>
      </c>
      <c r="B99" s="6" t="s">
        <v>36</v>
      </c>
      <c r="C99" s="7"/>
      <c r="D99" s="7"/>
      <c r="E99" s="8"/>
    </row>
    <row r="100" spans="1:5">
      <c r="A100" s="17">
        <f t="shared" si="8"/>
        <v>44114</v>
      </c>
      <c r="B100" s="10" t="s">
        <v>37</v>
      </c>
      <c r="C100" s="11"/>
      <c r="D100" s="11"/>
      <c r="E100" s="12"/>
    </row>
    <row r="101" spans="1:5">
      <c r="A101" s="17">
        <f t="shared" si="8"/>
        <v>44115</v>
      </c>
      <c r="B101" s="6" t="s">
        <v>40</v>
      </c>
      <c r="C101" s="7"/>
      <c r="D101" s="7"/>
      <c r="E101" s="8"/>
    </row>
    <row r="102" spans="1:5">
      <c r="D102" s="1" t="s">
        <v>41</v>
      </c>
      <c r="E102" s="4">
        <f>SUM(E95:E101)</f>
        <v>0</v>
      </c>
    </row>
    <row r="103" spans="1:5" hidden="1">
      <c r="D103" s="18"/>
      <c r="E103" s="19"/>
    </row>
    <row r="104" spans="1:5" hidden="1">
      <c r="A104" s="22" t="s">
        <v>156</v>
      </c>
      <c r="B104" s="22"/>
      <c r="C104" s="22"/>
      <c r="D104" s="22"/>
      <c r="E104" s="22"/>
    </row>
    <row r="105" spans="1:5" hidden="1"/>
    <row r="106" spans="1:5">
      <c r="A106" s="21" t="s">
        <v>157</v>
      </c>
      <c r="B106" s="21"/>
      <c r="C106" s="21"/>
      <c r="D106" s="21"/>
      <c r="E106" s="21"/>
    </row>
    <row r="107" spans="1:5" ht="28.9">
      <c r="A107" s="3" t="s">
        <v>19</v>
      </c>
      <c r="B107" s="3" t="s">
        <v>20</v>
      </c>
      <c r="C107" s="3" t="s">
        <v>21</v>
      </c>
      <c r="D107" s="3" t="s">
        <v>22</v>
      </c>
      <c r="E107" s="3" t="s">
        <v>23</v>
      </c>
    </row>
    <row r="108" spans="1:5">
      <c r="A108" s="17">
        <f>A95+7</f>
        <v>44116</v>
      </c>
      <c r="B108" s="6" t="s">
        <v>24</v>
      </c>
      <c r="C108" s="7"/>
      <c r="D108" s="7"/>
      <c r="E108" s="8"/>
    </row>
    <row r="109" spans="1:5">
      <c r="A109" s="17">
        <f>A108+1</f>
        <v>44117</v>
      </c>
      <c r="B109" s="10" t="s">
        <v>27</v>
      </c>
      <c r="C109" s="11"/>
      <c r="D109" s="11"/>
      <c r="E109" s="12"/>
    </row>
    <row r="110" spans="1:5">
      <c r="A110" s="17">
        <f t="shared" ref="A110:A114" si="9">A109+1</f>
        <v>44118</v>
      </c>
      <c r="B110" s="6" t="s">
        <v>30</v>
      </c>
      <c r="C110" s="7"/>
      <c r="D110" s="7"/>
      <c r="E110" s="8"/>
    </row>
    <row r="111" spans="1:5">
      <c r="A111" s="17">
        <f t="shared" si="9"/>
        <v>44119</v>
      </c>
      <c r="B111" s="10" t="s">
        <v>33</v>
      </c>
      <c r="C111" s="11"/>
      <c r="D111" s="11"/>
      <c r="E111" s="12"/>
    </row>
    <row r="112" spans="1:5">
      <c r="A112" s="17">
        <f t="shared" si="9"/>
        <v>44120</v>
      </c>
      <c r="B112" s="6" t="s">
        <v>36</v>
      </c>
      <c r="C112" s="7"/>
      <c r="D112" s="7"/>
      <c r="E112" s="8"/>
    </row>
    <row r="113" spans="1:5">
      <c r="A113" s="17">
        <f t="shared" si="9"/>
        <v>44121</v>
      </c>
      <c r="B113" s="10" t="s">
        <v>37</v>
      </c>
      <c r="C113" s="11"/>
      <c r="D113" s="11"/>
      <c r="E113" s="12"/>
    </row>
    <row r="114" spans="1:5">
      <c r="A114" s="17">
        <f t="shared" si="9"/>
        <v>44122</v>
      </c>
      <c r="B114" s="6" t="s">
        <v>40</v>
      </c>
      <c r="C114" s="7"/>
      <c r="D114" s="7"/>
      <c r="E114" s="8"/>
    </row>
    <row r="115" spans="1:5">
      <c r="D115" s="1" t="s">
        <v>41</v>
      </c>
      <c r="E115" s="4">
        <f>SUM(E108:E114)</f>
        <v>0</v>
      </c>
    </row>
    <row r="117" spans="1:5">
      <c r="A117" s="21" t="s">
        <v>18</v>
      </c>
      <c r="B117" s="21"/>
      <c r="C117" s="21"/>
      <c r="D117" s="21"/>
      <c r="E117" s="21"/>
    </row>
    <row r="118" spans="1:5" ht="28.9">
      <c r="A118" s="3" t="s">
        <v>19</v>
      </c>
      <c r="B118" s="3" t="s">
        <v>20</v>
      </c>
      <c r="C118" s="3" t="s">
        <v>21</v>
      </c>
      <c r="D118" s="3" t="s">
        <v>22</v>
      </c>
      <c r="E118" s="3" t="s">
        <v>23</v>
      </c>
    </row>
    <row r="119" spans="1:5">
      <c r="A119" s="17">
        <f>A108+7</f>
        <v>44123</v>
      </c>
      <c r="B119" s="6" t="s">
        <v>24</v>
      </c>
      <c r="C119" s="7"/>
      <c r="D119" s="7"/>
      <c r="E119" s="8"/>
    </row>
    <row r="120" spans="1:5">
      <c r="A120" s="17">
        <f t="shared" ref="A120:A125" si="10">A109+7</f>
        <v>44124</v>
      </c>
      <c r="B120" s="10" t="s">
        <v>27</v>
      </c>
      <c r="C120" s="11"/>
      <c r="D120" s="11"/>
      <c r="E120" s="12"/>
    </row>
    <row r="121" spans="1:5">
      <c r="A121" s="17">
        <f t="shared" si="10"/>
        <v>44125</v>
      </c>
      <c r="B121" s="6" t="s">
        <v>30</v>
      </c>
      <c r="C121" s="7"/>
      <c r="D121" s="7"/>
      <c r="E121" s="8"/>
    </row>
    <row r="122" spans="1:5">
      <c r="A122" s="17">
        <f t="shared" si="10"/>
        <v>44126</v>
      </c>
      <c r="B122" s="10" t="s">
        <v>33</v>
      </c>
      <c r="C122" s="11"/>
      <c r="D122" s="11"/>
      <c r="E122" s="12"/>
    </row>
    <row r="123" spans="1:5">
      <c r="A123" s="17">
        <f t="shared" si="10"/>
        <v>44127</v>
      </c>
      <c r="B123" s="6" t="s">
        <v>36</v>
      </c>
      <c r="C123" s="7"/>
      <c r="D123" s="7"/>
      <c r="E123" s="8"/>
    </row>
    <row r="124" spans="1:5">
      <c r="A124" s="17">
        <f t="shared" si="10"/>
        <v>44128</v>
      </c>
      <c r="B124" s="10" t="s">
        <v>37</v>
      </c>
      <c r="C124" s="11"/>
      <c r="D124" s="11"/>
      <c r="E124" s="12"/>
    </row>
    <row r="125" spans="1:5">
      <c r="A125" s="17">
        <f t="shared" si="10"/>
        <v>44129</v>
      </c>
      <c r="B125" s="6" t="s">
        <v>40</v>
      </c>
      <c r="C125" s="7"/>
      <c r="D125" s="7"/>
      <c r="E125" s="8"/>
    </row>
    <row r="126" spans="1:5">
      <c r="D126" s="1" t="s">
        <v>41</v>
      </c>
      <c r="E126" s="4">
        <f>SUM(E119:E125)</f>
        <v>0</v>
      </c>
    </row>
    <row r="128" spans="1:5">
      <c r="A128" s="21" t="s">
        <v>179</v>
      </c>
      <c r="B128" s="21"/>
      <c r="C128" s="21"/>
      <c r="D128" s="21"/>
      <c r="E128" s="21"/>
    </row>
    <row r="129" spans="1:5" ht="28.9">
      <c r="A129" s="3" t="s">
        <v>19</v>
      </c>
      <c r="B129" s="3" t="s">
        <v>20</v>
      </c>
      <c r="C129" s="3" t="s">
        <v>21</v>
      </c>
      <c r="D129" s="3" t="s">
        <v>22</v>
      </c>
      <c r="E129" s="3" t="s">
        <v>23</v>
      </c>
    </row>
    <row r="130" spans="1:5">
      <c r="A130" s="17">
        <f>A119+7</f>
        <v>44130</v>
      </c>
      <c r="B130" s="6" t="s">
        <v>24</v>
      </c>
      <c r="C130" s="7"/>
      <c r="D130" s="7"/>
      <c r="E130" s="8"/>
    </row>
    <row r="131" spans="1:5">
      <c r="A131" s="17">
        <f t="shared" ref="A131:A136" si="11">A120+7</f>
        <v>44131</v>
      </c>
      <c r="B131" s="10" t="s">
        <v>27</v>
      </c>
      <c r="C131" s="11"/>
      <c r="D131" s="11"/>
      <c r="E131" s="12"/>
    </row>
    <row r="132" spans="1:5">
      <c r="A132" s="17">
        <f t="shared" si="11"/>
        <v>44132</v>
      </c>
      <c r="B132" s="6" t="s">
        <v>30</v>
      </c>
      <c r="C132" s="7"/>
      <c r="D132" s="7"/>
      <c r="E132" s="8"/>
    </row>
    <row r="133" spans="1:5">
      <c r="A133" s="17">
        <f t="shared" si="11"/>
        <v>44133</v>
      </c>
      <c r="B133" s="10" t="s">
        <v>33</v>
      </c>
      <c r="C133" s="11"/>
      <c r="D133" s="11"/>
      <c r="E133" s="12"/>
    </row>
    <row r="134" spans="1:5">
      <c r="A134" s="17">
        <f t="shared" si="11"/>
        <v>44134</v>
      </c>
      <c r="B134" s="6" t="s">
        <v>36</v>
      </c>
      <c r="C134" s="7"/>
      <c r="D134" s="7"/>
      <c r="E134" s="8"/>
    </row>
    <row r="135" spans="1:5">
      <c r="A135" s="17">
        <f t="shared" si="11"/>
        <v>44135</v>
      </c>
      <c r="B135" s="10" t="s">
        <v>37</v>
      </c>
      <c r="C135" s="11"/>
      <c r="D135" s="11"/>
      <c r="E135" s="12"/>
    </row>
    <row r="136" spans="1:5">
      <c r="A136" s="17">
        <f t="shared" si="11"/>
        <v>44136</v>
      </c>
      <c r="B136" s="6" t="s">
        <v>40</v>
      </c>
      <c r="C136" s="7"/>
      <c r="D136" s="7"/>
      <c r="E136" s="8"/>
    </row>
    <row r="137" spans="1:5">
      <c r="D137" s="1" t="s">
        <v>41</v>
      </c>
      <c r="E137" s="4">
        <f>SUM(E130:E136)</f>
        <v>0</v>
      </c>
    </row>
    <row r="139" spans="1:5">
      <c r="A139" s="21" t="s">
        <v>187</v>
      </c>
      <c r="B139" s="21"/>
      <c r="C139" s="21"/>
      <c r="D139" s="21"/>
      <c r="E139" s="21"/>
    </row>
    <row r="140" spans="1:5" ht="28.9">
      <c r="A140" s="3" t="s">
        <v>19</v>
      </c>
      <c r="B140" s="3" t="s">
        <v>20</v>
      </c>
      <c r="C140" s="3" t="s">
        <v>21</v>
      </c>
      <c r="D140" s="3" t="s">
        <v>22</v>
      </c>
      <c r="E140" s="3" t="s">
        <v>23</v>
      </c>
    </row>
    <row r="141" spans="1:5">
      <c r="A141" s="17">
        <f>A130+7</f>
        <v>44137</v>
      </c>
      <c r="B141" s="6" t="s">
        <v>24</v>
      </c>
      <c r="C141" s="7"/>
      <c r="D141" s="7"/>
      <c r="E141" s="8"/>
    </row>
    <row r="142" spans="1:5">
      <c r="A142" s="17">
        <f t="shared" ref="A142:A147" si="12">A131+7</f>
        <v>44138</v>
      </c>
      <c r="B142" s="10" t="s">
        <v>27</v>
      </c>
      <c r="C142" s="11"/>
      <c r="D142" s="11"/>
      <c r="E142" s="12"/>
    </row>
    <row r="143" spans="1:5">
      <c r="A143" s="17">
        <f t="shared" si="12"/>
        <v>44139</v>
      </c>
      <c r="B143" s="6" t="s">
        <v>30</v>
      </c>
      <c r="C143" s="7"/>
      <c r="D143" s="7"/>
      <c r="E143" s="8"/>
    </row>
    <row r="144" spans="1:5">
      <c r="A144" s="17">
        <f t="shared" si="12"/>
        <v>44140</v>
      </c>
      <c r="B144" s="10" t="s">
        <v>33</v>
      </c>
      <c r="C144" s="11"/>
      <c r="D144" s="11"/>
      <c r="E144" s="12"/>
    </row>
    <row r="145" spans="1:5">
      <c r="A145" s="17">
        <f t="shared" si="12"/>
        <v>44141</v>
      </c>
      <c r="B145" s="6" t="s">
        <v>36</v>
      </c>
      <c r="C145" s="7"/>
      <c r="D145" s="7"/>
      <c r="E145" s="8"/>
    </row>
    <row r="146" spans="1:5">
      <c r="A146" s="17">
        <f t="shared" si="12"/>
        <v>44142</v>
      </c>
      <c r="B146" s="10" t="s">
        <v>37</v>
      </c>
      <c r="C146" s="11"/>
      <c r="D146" s="11"/>
      <c r="E146" s="12"/>
    </row>
    <row r="147" spans="1:5">
      <c r="A147" s="17">
        <f t="shared" si="12"/>
        <v>44143</v>
      </c>
      <c r="B147" s="6" t="s">
        <v>40</v>
      </c>
      <c r="C147" s="7"/>
      <c r="D147" s="7"/>
      <c r="E147" s="8"/>
    </row>
    <row r="148" spans="1:5">
      <c r="D148" s="1" t="s">
        <v>41</v>
      </c>
      <c r="E148" s="4">
        <f>SUM(E141:E147)</f>
        <v>0</v>
      </c>
    </row>
    <row r="150" spans="1:5">
      <c r="A150" s="21" t="s">
        <v>195</v>
      </c>
      <c r="B150" s="21"/>
      <c r="C150" s="21"/>
      <c r="D150" s="21"/>
      <c r="E150" s="21"/>
    </row>
    <row r="151" spans="1:5" ht="28.9">
      <c r="A151" s="3" t="s">
        <v>19</v>
      </c>
      <c r="B151" s="3" t="s">
        <v>20</v>
      </c>
      <c r="C151" s="3" t="s">
        <v>21</v>
      </c>
      <c r="D151" s="3" t="s">
        <v>22</v>
      </c>
      <c r="E151" s="3" t="s">
        <v>23</v>
      </c>
    </row>
    <row r="152" spans="1:5">
      <c r="A152" s="17">
        <f>A141+7</f>
        <v>44144</v>
      </c>
      <c r="B152" s="6" t="s">
        <v>24</v>
      </c>
      <c r="C152" s="7"/>
      <c r="D152" s="7"/>
      <c r="E152" s="8"/>
    </row>
    <row r="153" spans="1:5">
      <c r="A153" s="17">
        <f t="shared" ref="A153:A158" si="13">A142+7</f>
        <v>44145</v>
      </c>
      <c r="B153" s="10" t="s">
        <v>27</v>
      </c>
      <c r="C153" s="11"/>
      <c r="D153" s="11"/>
      <c r="E153" s="12"/>
    </row>
    <row r="154" spans="1:5">
      <c r="A154" s="17">
        <f t="shared" si="13"/>
        <v>44146</v>
      </c>
      <c r="B154" s="6" t="s">
        <v>30</v>
      </c>
      <c r="C154" s="7"/>
      <c r="D154" s="7"/>
      <c r="E154" s="8"/>
    </row>
    <row r="155" spans="1:5">
      <c r="A155" s="17">
        <f t="shared" si="13"/>
        <v>44147</v>
      </c>
      <c r="B155" s="10" t="s">
        <v>33</v>
      </c>
      <c r="C155" s="11"/>
      <c r="D155" s="11"/>
      <c r="E155" s="12"/>
    </row>
    <row r="156" spans="1:5">
      <c r="A156" s="17">
        <f t="shared" si="13"/>
        <v>44148</v>
      </c>
      <c r="B156" s="6" t="s">
        <v>36</v>
      </c>
      <c r="C156" s="7"/>
      <c r="D156" s="7"/>
      <c r="E156" s="8"/>
    </row>
    <row r="157" spans="1:5">
      <c r="A157" s="17">
        <f t="shared" si="13"/>
        <v>44149</v>
      </c>
      <c r="B157" s="10" t="s">
        <v>37</v>
      </c>
      <c r="C157" s="11"/>
      <c r="D157" s="11"/>
      <c r="E157" s="12"/>
    </row>
    <row r="158" spans="1:5">
      <c r="A158" s="17">
        <f t="shared" si="13"/>
        <v>44150</v>
      </c>
      <c r="B158" s="6" t="s">
        <v>40</v>
      </c>
      <c r="C158" s="7"/>
      <c r="D158" s="7"/>
      <c r="E158" s="8"/>
    </row>
    <row r="159" spans="1:5">
      <c r="D159" s="1" t="s">
        <v>41</v>
      </c>
      <c r="E159" s="4">
        <f>SUM(E152:E158)</f>
        <v>0</v>
      </c>
    </row>
    <row r="161" spans="1:5">
      <c r="A161" s="21" t="s">
        <v>205</v>
      </c>
      <c r="B161" s="21"/>
      <c r="C161" s="21"/>
      <c r="D161" s="21"/>
      <c r="E161" s="21"/>
    </row>
    <row r="162" spans="1:5" ht="28.9">
      <c r="A162" s="3" t="s">
        <v>19</v>
      </c>
      <c r="B162" s="3" t="s">
        <v>20</v>
      </c>
      <c r="C162" s="3" t="s">
        <v>21</v>
      </c>
      <c r="D162" s="3" t="s">
        <v>22</v>
      </c>
      <c r="E162" s="3" t="s">
        <v>23</v>
      </c>
    </row>
    <row r="163" spans="1:5">
      <c r="A163" s="17">
        <f>A152+7</f>
        <v>44151</v>
      </c>
      <c r="B163" s="6" t="s">
        <v>24</v>
      </c>
      <c r="C163" s="7"/>
      <c r="D163" s="7"/>
      <c r="E163" s="8"/>
    </row>
    <row r="164" spans="1:5">
      <c r="A164" s="17">
        <f t="shared" ref="A164:A169" si="14">A153+7</f>
        <v>44152</v>
      </c>
      <c r="B164" s="10" t="s">
        <v>27</v>
      </c>
      <c r="C164" s="11"/>
      <c r="D164" s="11"/>
      <c r="E164" s="12"/>
    </row>
    <row r="165" spans="1:5">
      <c r="A165" s="17">
        <f t="shared" si="14"/>
        <v>44153</v>
      </c>
      <c r="B165" s="6" t="s">
        <v>30</v>
      </c>
      <c r="C165" s="7"/>
      <c r="D165" s="7"/>
      <c r="E165" s="8"/>
    </row>
    <row r="166" spans="1:5">
      <c r="A166" s="17">
        <f t="shared" si="14"/>
        <v>44154</v>
      </c>
      <c r="B166" s="10" t="s">
        <v>33</v>
      </c>
      <c r="C166" s="11"/>
      <c r="D166" s="11"/>
      <c r="E166" s="12"/>
    </row>
    <row r="167" spans="1:5">
      <c r="A167" s="17">
        <f t="shared" si="14"/>
        <v>44155</v>
      </c>
      <c r="B167" s="6" t="s">
        <v>36</v>
      </c>
      <c r="C167" s="7"/>
      <c r="D167" s="7"/>
      <c r="E167" s="8"/>
    </row>
    <row r="168" spans="1:5">
      <c r="A168" s="17">
        <f t="shared" si="14"/>
        <v>44156</v>
      </c>
      <c r="B168" s="10" t="s">
        <v>37</v>
      </c>
      <c r="C168" s="11"/>
      <c r="D168" s="11"/>
      <c r="E168" s="12"/>
    </row>
    <row r="169" spans="1:5">
      <c r="A169" s="17">
        <f t="shared" si="14"/>
        <v>44157</v>
      </c>
      <c r="B169" s="6" t="s">
        <v>40</v>
      </c>
      <c r="C169" s="7"/>
      <c r="D169" s="7"/>
      <c r="E169" s="8"/>
    </row>
    <row r="170" spans="1:5">
      <c r="D170" s="1" t="s">
        <v>41</v>
      </c>
      <c r="E170" s="4">
        <f>SUM(E163:E169)</f>
        <v>0</v>
      </c>
    </row>
  </sheetData>
  <mergeCells count="16">
    <mergeCell ref="A150:E150"/>
    <mergeCell ref="A161:E161"/>
    <mergeCell ref="A71:E71"/>
    <mergeCell ref="A82:E82"/>
    <mergeCell ref="A93:E93"/>
    <mergeCell ref="A104:E104"/>
    <mergeCell ref="A106:E106"/>
    <mergeCell ref="A60:E60"/>
    <mergeCell ref="A117:E117"/>
    <mergeCell ref="A128:E128"/>
    <mergeCell ref="A139:E139"/>
    <mergeCell ref="A5:E5"/>
    <mergeCell ref="A16:E16"/>
    <mergeCell ref="A27:E27"/>
    <mergeCell ref="A38:E38"/>
    <mergeCell ref="A49:E4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D074DE2EEE544498F5E17B2F07B4E1" ma:contentTypeVersion="9" ma:contentTypeDescription="Create a new document." ma:contentTypeScope="" ma:versionID="aad4932b54ebd5338b34bff4eec47ecf">
  <xsd:schema xmlns:xsd="http://www.w3.org/2001/XMLSchema" xmlns:xs="http://www.w3.org/2001/XMLSchema" xmlns:p="http://schemas.microsoft.com/office/2006/metadata/properties" xmlns:ns2="a6e9fffb-c4cd-4f4e-a5af-54d192e1f73c" targetNamespace="http://schemas.microsoft.com/office/2006/metadata/properties" ma:root="true" ma:fieldsID="3b965d3a190158771602ad2a6dc9f574" ns2:_="">
    <xsd:import namespace="a6e9fffb-c4cd-4f4e-a5af-54d192e1f73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e9fffb-c4cd-4f4e-a5af-54d192e1f7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5C5E91F-D462-4486-87F7-0FCC67EF8B26}"/>
</file>

<file path=customXml/itemProps2.xml><?xml version="1.0" encoding="utf-8"?>
<ds:datastoreItem xmlns:ds="http://schemas.openxmlformats.org/officeDocument/2006/customXml" ds:itemID="{40F6D249-1B37-42A0-8D03-E70D4E516ABA}"/>
</file>

<file path=customXml/itemProps3.xml><?xml version="1.0" encoding="utf-8"?>
<ds:datastoreItem xmlns:ds="http://schemas.openxmlformats.org/officeDocument/2006/customXml" ds:itemID="{50DD1B7F-4A97-4C8B-848A-B28289774E17}"/>
</file>

<file path=docProps/app.xml><?xml version="1.0" encoding="utf-8"?>
<Properties xmlns="http://schemas.openxmlformats.org/officeDocument/2006/extended-properties" xmlns:vt="http://schemas.openxmlformats.org/officeDocument/2006/docPropsVTypes">
  <Application>Microsoft Excel Online</Application>
  <Manager/>
  <Company>Northern Arizona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Kay Oman</dc:creator>
  <cp:keywords/>
  <dc:description/>
  <cp:lastModifiedBy>Nathan Graydon Fisher</cp:lastModifiedBy>
  <cp:revision/>
  <dcterms:created xsi:type="dcterms:W3CDTF">2019-09-27T16:46:57Z</dcterms:created>
  <dcterms:modified xsi:type="dcterms:W3CDTF">2020-11-24T04:37:20Z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0x010100E7D074DE2EEE544498F5E17B2F07B4E1</vt:lpwstr>
  </property>
</Properties>
</file>